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8385" yWindow="2865" windowWidth="40140" windowHeight="18180" activeTab="3"/>
  </bookViews>
  <sheets>
    <sheet name="Personal Evaluations" sheetId="1" r:id="rId1"/>
    <sheet name="Scoring Charts" sheetId="3" r:id="rId2"/>
    <sheet name="Survey Results" sheetId="2" r:id="rId3"/>
    <sheet name="Styles-Stresses-Adapting" sheetId="6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5" i="3" l="1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O40" i="3"/>
  <c r="P40" i="3"/>
  <c r="R40" i="3"/>
  <c r="V40" i="3"/>
  <c r="O36" i="3"/>
  <c r="P36" i="3"/>
  <c r="R36" i="3"/>
  <c r="V36" i="3"/>
  <c r="O32" i="3"/>
  <c r="P32" i="3"/>
  <c r="R32" i="3"/>
  <c r="V32" i="3"/>
  <c r="O27" i="3"/>
  <c r="P27" i="3"/>
  <c r="R27" i="3"/>
  <c r="V27" i="3"/>
  <c r="O25" i="3"/>
  <c r="P25" i="3"/>
  <c r="R25" i="3"/>
  <c r="V25" i="3"/>
  <c r="O22" i="3"/>
  <c r="P22" i="3"/>
  <c r="R22" i="3"/>
  <c r="V22" i="3"/>
  <c r="O19" i="3"/>
  <c r="P19" i="3"/>
  <c r="R19" i="3"/>
  <c r="V19" i="3"/>
  <c r="R45" i="3"/>
  <c r="P45" i="3"/>
  <c r="O45" i="3"/>
  <c r="T45" i="3"/>
  <c r="R44" i="3"/>
  <c r="P44" i="3"/>
  <c r="O44" i="3"/>
  <c r="U44" i="3"/>
  <c r="R43" i="3"/>
  <c r="P43" i="3"/>
  <c r="O43" i="3"/>
  <c r="S43" i="3"/>
  <c r="R42" i="3"/>
  <c r="P42" i="3"/>
  <c r="O42" i="3"/>
  <c r="U42" i="3"/>
  <c r="R41" i="3"/>
  <c r="P41" i="3"/>
  <c r="O41" i="3"/>
  <c r="S41" i="3"/>
  <c r="R39" i="3"/>
  <c r="P39" i="3"/>
  <c r="O39" i="3"/>
  <c r="S39" i="3"/>
  <c r="R38" i="3"/>
  <c r="P38" i="3"/>
  <c r="O38" i="3"/>
  <c r="U38" i="3"/>
  <c r="R37" i="3"/>
  <c r="P37" i="3"/>
  <c r="O37" i="3"/>
  <c r="T37" i="3"/>
  <c r="R35" i="3"/>
  <c r="P35" i="3"/>
  <c r="O35" i="3"/>
  <c r="S35" i="3"/>
  <c r="R34" i="3"/>
  <c r="P34" i="3"/>
  <c r="O34" i="3"/>
  <c r="U34" i="3"/>
  <c r="R33" i="3"/>
  <c r="P33" i="3"/>
  <c r="O33" i="3"/>
  <c r="T33" i="3"/>
  <c r="R31" i="3"/>
  <c r="P31" i="3"/>
  <c r="O31" i="3"/>
  <c r="S31" i="3"/>
  <c r="R30" i="3"/>
  <c r="P30" i="3"/>
  <c r="O30" i="3"/>
  <c r="U30" i="3"/>
  <c r="R29" i="3"/>
  <c r="P29" i="3"/>
  <c r="O29" i="3"/>
  <c r="T29" i="3"/>
  <c r="R28" i="3"/>
  <c r="P28" i="3"/>
  <c r="O28" i="3"/>
  <c r="U28" i="3"/>
  <c r="R26" i="3"/>
  <c r="P26" i="3"/>
  <c r="O26" i="3"/>
  <c r="T26" i="3"/>
  <c r="R24" i="3"/>
  <c r="P24" i="3"/>
  <c r="O24" i="3"/>
  <c r="T24" i="3"/>
  <c r="R23" i="3"/>
  <c r="P23" i="3"/>
  <c r="O23" i="3"/>
  <c r="S23" i="3"/>
  <c r="R21" i="3"/>
  <c r="P21" i="3"/>
  <c r="O21" i="3"/>
  <c r="U21" i="3"/>
  <c r="R20" i="3"/>
  <c r="P20" i="3"/>
  <c r="O20" i="3"/>
  <c r="T20" i="3"/>
  <c r="R18" i="3"/>
  <c r="P18" i="3"/>
  <c r="O18" i="3"/>
  <c r="S18" i="3"/>
  <c r="R17" i="3"/>
  <c r="P17" i="3"/>
  <c r="O17" i="3"/>
  <c r="V17" i="3"/>
  <c r="R16" i="3"/>
  <c r="P16" i="3"/>
  <c r="O16" i="3"/>
  <c r="U16" i="3"/>
  <c r="U46" i="3"/>
  <c r="R15" i="3"/>
  <c r="P15" i="3"/>
  <c r="O15" i="3"/>
  <c r="T15" i="3"/>
  <c r="T46" i="3"/>
  <c r="R14" i="3"/>
  <c r="P14" i="3"/>
  <c r="O14" i="3"/>
  <c r="S14" i="3"/>
  <c r="S46" i="3"/>
  <c r="G45" i="3"/>
  <c r="F45" i="3"/>
  <c r="E45" i="3"/>
  <c r="D45" i="3"/>
  <c r="K45" i="3"/>
  <c r="G44" i="3"/>
  <c r="F44" i="3"/>
  <c r="E44" i="3"/>
  <c r="D44" i="3"/>
  <c r="J44" i="3"/>
  <c r="G43" i="3"/>
  <c r="F43" i="3"/>
  <c r="E43" i="3"/>
  <c r="D43" i="3"/>
  <c r="I43" i="3"/>
  <c r="G42" i="3"/>
  <c r="F42" i="3"/>
  <c r="E42" i="3"/>
  <c r="D42" i="3"/>
  <c r="K42" i="3"/>
  <c r="G41" i="3"/>
  <c r="F41" i="3"/>
  <c r="E41" i="3"/>
  <c r="D41" i="3"/>
  <c r="J41" i="3"/>
  <c r="G40" i="3"/>
  <c r="F40" i="3"/>
  <c r="E40" i="3"/>
  <c r="D40" i="3"/>
  <c r="I40" i="3"/>
  <c r="G39" i="3"/>
  <c r="F39" i="3"/>
  <c r="E39" i="3"/>
  <c r="D39" i="3"/>
  <c r="I39" i="3"/>
  <c r="G38" i="3"/>
  <c r="F38" i="3"/>
  <c r="E38" i="3"/>
  <c r="D38" i="3"/>
  <c r="H38" i="3"/>
  <c r="G37" i="3"/>
  <c r="F37" i="3"/>
  <c r="E37" i="3"/>
  <c r="D37" i="3"/>
  <c r="J37" i="3"/>
  <c r="G36" i="3"/>
  <c r="F36" i="3"/>
  <c r="E36" i="3"/>
  <c r="D36" i="3"/>
  <c r="K36" i="3"/>
  <c r="G35" i="3"/>
  <c r="F35" i="3"/>
  <c r="E35" i="3"/>
  <c r="D35" i="3"/>
  <c r="H35" i="3"/>
  <c r="G34" i="3"/>
  <c r="F34" i="3"/>
  <c r="E34" i="3"/>
  <c r="D34" i="3"/>
  <c r="I34" i="3"/>
  <c r="G33" i="3"/>
  <c r="F33" i="3"/>
  <c r="E33" i="3"/>
  <c r="D33" i="3"/>
  <c r="J33" i="3"/>
  <c r="G32" i="3"/>
  <c r="F32" i="3"/>
  <c r="E32" i="3"/>
  <c r="D32" i="3"/>
  <c r="K32" i="3"/>
  <c r="G31" i="3"/>
  <c r="F31" i="3"/>
  <c r="E31" i="3"/>
  <c r="D31" i="3"/>
  <c r="H31" i="3"/>
  <c r="G30" i="3"/>
  <c r="F30" i="3"/>
  <c r="E30" i="3"/>
  <c r="D30" i="3"/>
  <c r="I30" i="3"/>
  <c r="G29" i="3"/>
  <c r="F29" i="3"/>
  <c r="E29" i="3"/>
  <c r="D29" i="3"/>
  <c r="H29" i="3"/>
  <c r="G28" i="3"/>
  <c r="F28" i="3"/>
  <c r="E28" i="3"/>
  <c r="D28" i="3"/>
  <c r="K28" i="3"/>
  <c r="G27" i="3"/>
  <c r="F27" i="3"/>
  <c r="E27" i="3"/>
  <c r="D27" i="3"/>
  <c r="J27" i="3"/>
  <c r="G26" i="3"/>
  <c r="F26" i="3"/>
  <c r="E26" i="3"/>
  <c r="D26" i="3"/>
  <c r="H26" i="3"/>
  <c r="G25" i="3"/>
  <c r="F25" i="3"/>
  <c r="E25" i="3"/>
  <c r="D25" i="3"/>
  <c r="K25" i="3"/>
  <c r="G24" i="3"/>
  <c r="F24" i="3"/>
  <c r="E24" i="3"/>
  <c r="D24" i="3"/>
  <c r="I24" i="3"/>
  <c r="G23" i="3"/>
  <c r="F23" i="3"/>
  <c r="E23" i="3"/>
  <c r="D23" i="3"/>
  <c r="J23" i="3"/>
  <c r="G22" i="3"/>
  <c r="F22" i="3"/>
  <c r="E22" i="3"/>
  <c r="D22" i="3"/>
  <c r="H22" i="3"/>
  <c r="G21" i="3"/>
  <c r="F21" i="3"/>
  <c r="E21" i="3"/>
  <c r="D21" i="3"/>
  <c r="K21" i="3"/>
  <c r="G20" i="3"/>
  <c r="F20" i="3"/>
  <c r="E20" i="3"/>
  <c r="D20" i="3"/>
  <c r="I20" i="3"/>
  <c r="G19" i="3"/>
  <c r="F19" i="3"/>
  <c r="E19" i="3"/>
  <c r="D19" i="3"/>
  <c r="J19" i="3"/>
  <c r="G18" i="3"/>
  <c r="F18" i="3"/>
  <c r="E18" i="3"/>
  <c r="D18" i="3"/>
  <c r="H18" i="3"/>
  <c r="G17" i="3"/>
  <c r="F17" i="3"/>
  <c r="E17" i="3"/>
  <c r="D17" i="3"/>
  <c r="K17" i="3"/>
  <c r="K46" i="3"/>
  <c r="G16" i="3"/>
  <c r="F16" i="3"/>
  <c r="E16" i="3"/>
  <c r="D16" i="3"/>
  <c r="J16" i="3"/>
  <c r="J46" i="3"/>
  <c r="G15" i="3"/>
  <c r="F15" i="3"/>
  <c r="E15" i="3"/>
  <c r="D15" i="3"/>
  <c r="I15" i="3"/>
  <c r="I46" i="3"/>
  <c r="F14" i="3"/>
  <c r="E14" i="3"/>
  <c r="D14" i="3"/>
  <c r="G14" i="3"/>
  <c r="V46" i="3"/>
  <c r="H14" i="3"/>
  <c r="H46" i="3"/>
</calcChain>
</file>

<file path=xl/sharedStrings.xml><?xml version="1.0" encoding="utf-8"?>
<sst xmlns="http://schemas.openxmlformats.org/spreadsheetml/2006/main" count="886" uniqueCount="390">
  <si>
    <t xml:space="preserve">This is Your WORK STYLE </t>
  </si>
  <si>
    <t>Not very descriptive of you @work</t>
  </si>
  <si>
    <t>Very Descriptive of you @work</t>
  </si>
  <si>
    <t xml:space="preserve">This is Your PERSONAL STYLE </t>
  </si>
  <si>
    <t>EPC - Personality Evaluation Tool</t>
  </si>
  <si>
    <t>COMPETITIVE</t>
  </si>
  <si>
    <t>TALKATIVE</t>
  </si>
  <si>
    <t>PATIENT</t>
  </si>
  <si>
    <t>ACCURATE</t>
  </si>
  <si>
    <t>HIGH SPIRITED</t>
  </si>
  <si>
    <t>DEMANDING</t>
  </si>
  <si>
    <t>SERENE</t>
  </si>
  <si>
    <t>ANIMATED</t>
  </si>
  <si>
    <t>PERFECTIONIST</t>
  </si>
  <si>
    <t>DOMINEERING</t>
  </si>
  <si>
    <t>EASY-GOING</t>
  </si>
  <si>
    <t>STRUCTURED</t>
  </si>
  <si>
    <t>MILD MANNERED</t>
  </si>
  <si>
    <t>SYSTEMATIC</t>
  </si>
  <si>
    <t>CONVINCING</t>
  </si>
  <si>
    <t>SOCIAL MIXING</t>
  </si>
  <si>
    <t>EXACTING</t>
  </si>
  <si>
    <t>EVEN-TEMPERED</t>
  </si>
  <si>
    <t>ENTHUSIASTIC</t>
  </si>
  <si>
    <t>DECISIVE</t>
  </si>
  <si>
    <t>DETAILED</t>
  </si>
  <si>
    <t>TOLERANT</t>
  </si>
  <si>
    <t>ORGANIZED</t>
  </si>
  <si>
    <t>LAID-BACK</t>
  </si>
  <si>
    <t>CHARMING</t>
  </si>
  <si>
    <t>PARTICULAR</t>
  </si>
  <si>
    <t>LIFE OF THE PARTY</t>
  </si>
  <si>
    <t>DARING</t>
  </si>
  <si>
    <t>RESTRAINED</t>
  </si>
  <si>
    <t>INTENSE</t>
  </si>
  <si>
    <t>FORCEFUL</t>
  </si>
  <si>
    <t>STRONG-WILLED</t>
  </si>
  <si>
    <t>Name: _______________________</t>
  </si>
  <si>
    <t>Date: _________________________</t>
  </si>
  <si>
    <t>Location: ______________________________</t>
  </si>
  <si>
    <t>GOOD SOCIAL MIXER</t>
  </si>
  <si>
    <t>MILD</t>
  </si>
  <si>
    <t>STRONG WILLED</t>
  </si>
  <si>
    <t>DEMANDINGH</t>
  </si>
  <si>
    <t>Energetic, alive and playful, displays lots of emotions, facial gestures and hand movements, body language easy to see</t>
  </si>
  <si>
    <t>Talkative, friendly, happy and engaging, persuasive</t>
  </si>
  <si>
    <t>Strives to win all the time, enjoys authority, enjoys spirited debates</t>
  </si>
  <si>
    <t>Outgoing, good with articulating words and ideas, ability to create influence with others, compelling ideas</t>
  </si>
  <si>
    <t>Takes risks easily.   Bold ideas.  Assertive in style.  Adventure seeker.  Has strong nerves</t>
  </si>
  <si>
    <t>Self-Assurance, Displays great confidence, takes charge, makes decisions, likes making decisions</t>
  </si>
  <si>
    <t>Forceful with other people, tough, pushes people to do things in a certain way</t>
  </si>
  <si>
    <t>Attends to small items well, keeps organized, planner, plans details, meticulous</t>
  </si>
  <si>
    <t>Tells others what and how to do things, likes being in charge, very direct, straight forward</t>
  </si>
  <si>
    <t>Relaxed personality, very patient, tolerates frustration well, is a steady performer or steady influence</t>
  </si>
  <si>
    <t>Excitable, shows emotions, demonstrative, expresses feelings, outgoing, shares ideas</t>
  </si>
  <si>
    <t>Very good with details, accuracy important, attends to all tasks no matter what</t>
  </si>
  <si>
    <t>LAID BACK</t>
  </si>
  <si>
    <t>Accepting, forgiving, lenient, doesn't anger easily, is very patient</t>
  </si>
  <si>
    <t>good at meetings, good with others, makes the rounds, mixes with various people, warms easily, expressive in nature</t>
  </si>
  <si>
    <t>Animated, facial expressions, lively and very responsive</t>
  </si>
  <si>
    <t>calm, and relaxed, steady, tolerant</t>
  </si>
  <si>
    <t>Meets and greets others, lively, interacts with all, loves attention, people person</t>
  </si>
  <si>
    <t xml:space="preserve">pleasant, very agreeable in nature, even tempered, amiable </t>
  </si>
  <si>
    <t>Detailed, keeps details orderly, everything has a place and is in place</t>
  </si>
  <si>
    <t>Attends to each and every detail, wants things to be right, all the time, precise, shows anxiety when not right</t>
  </si>
  <si>
    <t>Waits well, no restlessness, accepts others and challenges, not easily upset</t>
  </si>
  <si>
    <t>Calm, easy going, patient, not easily upset</t>
  </si>
  <si>
    <t>Steadfast, demanding, is forceful in nature</t>
  </si>
  <si>
    <t>Orderly, methodical, reads instructions, carefully follows the rules</t>
  </si>
  <si>
    <t>Speaks readily, expresses emotions, demonstrative</t>
  </si>
  <si>
    <t>Definitions of the descriptors - these define the major ideas about each personality trait</t>
  </si>
  <si>
    <t>Indirect</t>
  </si>
  <si>
    <t>Reserved</t>
  </si>
  <si>
    <t>Urgent</t>
  </si>
  <si>
    <t>Unstructured</t>
  </si>
  <si>
    <t>Direct</t>
  </si>
  <si>
    <t>Outgoing</t>
  </si>
  <si>
    <t>Steady</t>
  </si>
  <si>
    <t>Precise</t>
  </si>
  <si>
    <t>Work Style</t>
  </si>
  <si>
    <t>Personal Styles</t>
  </si>
  <si>
    <t>Summary</t>
  </si>
  <si>
    <t>A</t>
  </si>
  <si>
    <t>B</t>
  </si>
  <si>
    <t>C</t>
  </si>
  <si>
    <t>D</t>
  </si>
  <si>
    <t xml:space="preserve">8         16 </t>
  </si>
  <si>
    <t xml:space="preserve">   20   22</t>
  </si>
  <si>
    <t>………   . .</t>
  </si>
  <si>
    <t>. .  .    .</t>
  </si>
  <si>
    <t xml:space="preserve">       27              28</t>
  </si>
  <si>
    <t xml:space="preserve"> .             .       .         . </t>
  </si>
  <si>
    <t xml:space="preserve">23         24     25     26 </t>
  </si>
  <si>
    <t xml:space="preserve">       .                   .</t>
  </si>
  <si>
    <t xml:space="preserve">         29             30</t>
  </si>
  <si>
    <t xml:space="preserve">          31             32</t>
  </si>
  <si>
    <t xml:space="preserve">          .                 . </t>
  </si>
  <si>
    <t xml:space="preserve">           .                 .</t>
  </si>
  <si>
    <t xml:space="preserve">    33          34          35</t>
  </si>
  <si>
    <t xml:space="preserve">   36           37          38 </t>
  </si>
  <si>
    <t xml:space="preserve">40   42   44  </t>
  </si>
  <si>
    <t xml:space="preserve">    .               .              .</t>
  </si>
  <si>
    <t xml:space="preserve">     .              .              .</t>
  </si>
  <si>
    <t xml:space="preserve">39   42   44  </t>
  </si>
  <si>
    <t>.  .  .  .  .  .</t>
  </si>
  <si>
    <t>.  .  .   .</t>
  </si>
  <si>
    <t>8   14   16</t>
  </si>
  <si>
    <t>…….   .  .</t>
  </si>
  <si>
    <t>.  .   .    .</t>
  </si>
  <si>
    <t>17      20</t>
  </si>
  <si>
    <t>21         22       23    24</t>
  </si>
  <si>
    <t xml:space="preserve">     25                 26</t>
  </si>
  <si>
    <t xml:space="preserve"> .             .          .        .</t>
  </si>
  <si>
    <t xml:space="preserve">       .                     .</t>
  </si>
  <si>
    <t xml:space="preserve">          27             28</t>
  </si>
  <si>
    <t xml:space="preserve">          29               30</t>
  </si>
  <si>
    <t xml:space="preserve">            .                .  </t>
  </si>
  <si>
    <t xml:space="preserve">           .                   .</t>
  </si>
  <si>
    <t xml:space="preserve">          35           36          37 </t>
  </si>
  <si>
    <t xml:space="preserve">    31    32       33      34</t>
  </si>
  <si>
    <t xml:space="preserve">     .         .          .          .</t>
  </si>
  <si>
    <t xml:space="preserve">            .               .            .</t>
  </si>
  <si>
    <t xml:space="preserve">38   42   44  </t>
  </si>
  <si>
    <t xml:space="preserve"> . .  . . . .    .</t>
  </si>
  <si>
    <t xml:space="preserve">   .  .  . .</t>
  </si>
  <si>
    <t xml:space="preserve"> 45     48</t>
  </si>
  <si>
    <t>Understanding the Graph - and the styles</t>
  </si>
  <si>
    <t>NO SHADE</t>
  </si>
  <si>
    <t>LIGHT SHADE</t>
  </si>
  <si>
    <t>DARK SHADE</t>
  </si>
  <si>
    <t>The lighter shade shows many characteristics are descriptive of you.</t>
  </si>
  <si>
    <t>Of course some of the other sides characteristics can also apply.</t>
  </si>
  <si>
    <t>No shade you show characteristics</t>
  </si>
  <si>
    <t>of both sides of the descriptions.</t>
  </si>
  <si>
    <t>Dark shade indicates most if not all</t>
  </si>
  <si>
    <t>of the descriptive characteristics</t>
  </si>
  <si>
    <t>apply to you.</t>
  </si>
  <si>
    <r>
      <t xml:space="preserve">PERSONAL STYLE     </t>
    </r>
    <r>
      <rPr>
        <b/>
        <sz val="16"/>
        <color theme="0"/>
        <rFont val="Arial"/>
        <family val="2"/>
      </rPr>
      <t>This is indicative of how you may behave away from your work environment</t>
    </r>
  </si>
  <si>
    <t>25     26           27</t>
  </si>
  <si>
    <t xml:space="preserve">       28         29       30</t>
  </si>
  <si>
    <t xml:space="preserve">        .             .          .</t>
  </si>
  <si>
    <t xml:space="preserve">   20   24</t>
  </si>
  <si>
    <t>….. . . . . .  . . . . . .</t>
  </si>
  <si>
    <t xml:space="preserve">  .        .              .     </t>
  </si>
  <si>
    <t xml:space="preserve">     .            .            .</t>
  </si>
  <si>
    <t xml:space="preserve">   31         32         33</t>
  </si>
  <si>
    <t xml:space="preserve">        34             35</t>
  </si>
  <si>
    <t xml:space="preserve">          .                .</t>
  </si>
  <si>
    <t xml:space="preserve">   36       37       38      39</t>
  </si>
  <si>
    <t xml:space="preserve">        40        41           42 </t>
  </si>
  <si>
    <t xml:space="preserve">     .          .            .         .</t>
  </si>
  <si>
    <t xml:space="preserve">          .            .              .</t>
  </si>
  <si>
    <t xml:space="preserve"> 43   44  45</t>
  </si>
  <si>
    <t xml:space="preserve">       .  .   .</t>
  </si>
  <si>
    <t xml:space="preserve">  .       .       .</t>
  </si>
  <si>
    <t xml:space="preserve">  46 47 48</t>
  </si>
  <si>
    <t>. ……  .  .</t>
  </si>
  <si>
    <t xml:space="preserve">  .   .  .   .</t>
  </si>
  <si>
    <t xml:space="preserve">  .            .           .         .</t>
  </si>
  <si>
    <t>.                    .               .</t>
  </si>
  <si>
    <t>27               28           29</t>
  </si>
  <si>
    <t xml:space="preserve">       30                  31</t>
  </si>
  <si>
    <t xml:space="preserve">          .                    .</t>
  </si>
  <si>
    <t>32      33             34      35</t>
  </si>
  <si>
    <t>.           .                 .         .</t>
  </si>
  <si>
    <t xml:space="preserve">        36         37         38</t>
  </si>
  <si>
    <t xml:space="preserve">          .            .             .</t>
  </si>
  <si>
    <t>44 46  48</t>
  </si>
  <si>
    <t xml:space="preserve">  .   .  .   . .</t>
  </si>
  <si>
    <t xml:space="preserve"> 39   40  43</t>
  </si>
  <si>
    <t xml:space="preserve"> .       .    . . .</t>
  </si>
  <si>
    <t>INDIRECT</t>
  </si>
  <si>
    <t>You Influence Others Using Strategy, Diplomacy</t>
  </si>
  <si>
    <t>You Influence Others by Using Assertiveness and Conviction</t>
  </si>
  <si>
    <t xml:space="preserve">  .  .    .</t>
  </si>
  <si>
    <t>19 20 21</t>
  </si>
  <si>
    <t xml:space="preserve">   22      23         24 </t>
  </si>
  <si>
    <t xml:space="preserve">  25         26        27 </t>
  </si>
  <si>
    <t>28          29             30</t>
  </si>
  <si>
    <t xml:space="preserve">   36           37        38   39 </t>
  </si>
  <si>
    <t xml:space="preserve">     .              .              .    .</t>
  </si>
  <si>
    <t xml:space="preserve">  .   .  .   .   .</t>
  </si>
  <si>
    <t>17      19</t>
  </si>
  <si>
    <t xml:space="preserve">…….    .  .  </t>
  </si>
  <si>
    <t xml:space="preserve">  .     .    .</t>
  </si>
  <si>
    <t>20        22       23    24</t>
  </si>
  <si>
    <t xml:space="preserve"> .     .      .          .      .</t>
  </si>
  <si>
    <t xml:space="preserve">     27       28       29</t>
  </si>
  <si>
    <t xml:space="preserve">       .           .          .</t>
  </si>
  <si>
    <t xml:space="preserve">          30             31</t>
  </si>
  <si>
    <t xml:space="preserve">            .                .</t>
  </si>
  <si>
    <t xml:space="preserve">    30        31          32</t>
  </si>
  <si>
    <t xml:space="preserve">     .            .              .</t>
  </si>
  <si>
    <t xml:space="preserve">    32    33       34     35</t>
  </si>
  <si>
    <t xml:space="preserve">      .       .           .         .</t>
  </si>
  <si>
    <t xml:space="preserve">    36      37       38       39</t>
  </si>
  <si>
    <t xml:space="preserve">      .         .           .           .</t>
  </si>
  <si>
    <t>40   42   44</t>
  </si>
  <si>
    <t>.  .     .   .   .</t>
  </si>
  <si>
    <t>17      21</t>
  </si>
  <si>
    <t>.    .  . . .</t>
  </si>
  <si>
    <t>22         23       24    25</t>
  </si>
  <si>
    <t xml:space="preserve">     26                 27</t>
  </si>
  <si>
    <t xml:space="preserve">         28           29</t>
  </si>
  <si>
    <t xml:space="preserve">           .              .</t>
  </si>
  <si>
    <t>33           34      35      36</t>
  </si>
  <si>
    <t xml:space="preserve">  .               .          .        .</t>
  </si>
  <si>
    <t xml:space="preserve">               37               38</t>
  </si>
  <si>
    <t xml:space="preserve">                 .                   .</t>
  </si>
  <si>
    <t xml:space="preserve">  20  22</t>
  </si>
  <si>
    <t>………  .  .</t>
  </si>
  <si>
    <t>.  .   .  .</t>
  </si>
  <si>
    <t>8    16   18</t>
  </si>
  <si>
    <t>23        24     25      26</t>
  </si>
  <si>
    <t xml:space="preserve">       27                28</t>
  </si>
  <si>
    <t>.             .         .         .</t>
  </si>
  <si>
    <t xml:space="preserve">         .                   .</t>
  </si>
  <si>
    <t xml:space="preserve">            29           30</t>
  </si>
  <si>
    <t xml:space="preserve">             .               .</t>
  </si>
  <si>
    <t xml:space="preserve">    31        32         33</t>
  </si>
  <si>
    <t xml:space="preserve">      .           .             .</t>
  </si>
  <si>
    <t xml:space="preserve">     34     35       36     37</t>
  </si>
  <si>
    <t>38       39       40            41</t>
  </si>
  <si>
    <t xml:space="preserve">       .        .           .        .       .          .          .                .</t>
  </si>
  <si>
    <t>46  47  48</t>
  </si>
  <si>
    <t xml:space="preserve">    .   .   .    .</t>
  </si>
  <si>
    <t xml:space="preserve">   .      .    .</t>
  </si>
  <si>
    <t xml:space="preserve"> 42   44  45</t>
  </si>
  <si>
    <t>UNTRUCTURED</t>
  </si>
  <si>
    <t>You strive to have time that is unstructured and plan flexible</t>
  </si>
  <si>
    <t>RESERVED</t>
  </si>
  <si>
    <t>You Respond to others in talkative and expressive manner</t>
  </si>
  <si>
    <t>URGENT</t>
  </si>
  <si>
    <t>You take action and make decisions quickly</t>
  </si>
  <si>
    <t>You deliberate, a lot before making decisions</t>
  </si>
  <si>
    <t>WORK RELATED</t>
  </si>
  <si>
    <t>YOU</t>
  </si>
  <si>
    <t>_______</t>
  </si>
  <si>
    <t>Lead through a supportive and very tactful, easy manner</t>
  </si>
  <si>
    <t>Are approachable, and non-intimidating</t>
  </si>
  <si>
    <t>Resolve conflicts through diplomacy and harmony</t>
  </si>
  <si>
    <t>Prefer to negotiate rather than to argue or debate</t>
  </si>
  <si>
    <t>State your thoughts carefully and diplomatically</t>
  </si>
  <si>
    <t>Are a person who asks - not tell</t>
  </si>
  <si>
    <t>Lead through a take charge manner - very straightforward</t>
  </si>
  <si>
    <t>Project an air of self-confidence and accomplishment</t>
  </si>
  <si>
    <t>Resolve conflicts directly  - confronting issues</t>
  </si>
  <si>
    <t>State your thoughts candidly and frankly</t>
  </si>
  <si>
    <t>Tend to tell as opposed to asking</t>
  </si>
  <si>
    <t>Prefer interacting with lots of others in groups and enjoy attention</t>
  </si>
  <si>
    <t>Express your feelings readily and openly</t>
  </si>
  <si>
    <t>Get energized by people contact and lots of activity</t>
  </si>
  <si>
    <t>Prefer to talk problems out and clarify your feelings</t>
  </si>
  <si>
    <t>Share thoughts and feelings openly as with friends -acquaintances</t>
  </si>
  <si>
    <t>Use many gestures, facial expressions when you communicate</t>
  </si>
  <si>
    <t>Prefer to interact with small groups or one on one - avoid attention</t>
  </si>
  <si>
    <t>Hold back feelings of expression - a self contained style</t>
  </si>
  <si>
    <t>Prefer to think problems through to clarify your feelings</t>
  </si>
  <si>
    <t>Share your thoughts and feelings with only a few who you know well</t>
  </si>
  <si>
    <t>Consider a few important options before deciding</t>
  </si>
  <si>
    <t>Get things done by encouraging change</t>
  </si>
  <si>
    <t>Make most decisions quickly - fast paced conclusions</t>
  </si>
  <si>
    <t>Prefer short term projects requiring quick responses</t>
  </si>
  <si>
    <t>Burn energy and quick fast paced environment</t>
  </si>
  <si>
    <t>React quickly when frustrated and angered</t>
  </si>
  <si>
    <t>Consider many options and alternatives before deciding</t>
  </si>
  <si>
    <t>Like consistency and stability</t>
  </si>
  <si>
    <t>Make most decisions cautiously - time is on your side</t>
  </si>
  <si>
    <t>Prefer long term projects requiring calculating and analysis</t>
  </si>
  <si>
    <t>Even paced nature, even energy burn, consistent manner</t>
  </si>
  <si>
    <t>React slowly when angered and frustrated</t>
  </si>
  <si>
    <t>These charts score automatically from the previous worksheet.    At bottom there is an A, B, C and D</t>
  </si>
  <si>
    <t>Tend to postpone organizing and tending to details</t>
  </si>
  <si>
    <t>Use unconventional procedures to accomplish the tasks</t>
  </si>
  <si>
    <t>Proceed on projects before reading all the directions</t>
  </si>
  <si>
    <t>Take pride in doing things in different or variety of ways</t>
  </si>
  <si>
    <t>Get frustrated by too many guidelines or rules</t>
  </si>
  <si>
    <t>Make lists but don't often or rarely follow them</t>
  </si>
  <si>
    <t>Tend to organize details in a timely and thorough fashion</t>
  </si>
  <si>
    <t>Use established procedures to accomplish tasks</t>
  </si>
  <si>
    <t>Proceed on projects only after reading all the directions</t>
  </si>
  <si>
    <t>Take pride in doing things in proven ways</t>
  </si>
  <si>
    <t>Get frustrated by ambiguity and lack of specific guidelines</t>
  </si>
  <si>
    <t>Make lists and then usually follow them</t>
  </si>
  <si>
    <t xml:space="preserve">Reactions: </t>
  </si>
  <si>
    <t>Stressful Situations:</t>
  </si>
  <si>
    <t>Reactions:</t>
  </si>
  <si>
    <t>May give in, become hesitant and unsure, may avoid conflict</t>
  </si>
  <si>
    <t>Not being able to voice opinions; lack of straightforward responses from others</t>
  </si>
  <si>
    <t>May get forceful and abrupt, may become argumentative</t>
  </si>
  <si>
    <t>Group pressure to talk or share personal information, being center of attention</t>
  </si>
  <si>
    <t>May withdraw, quiet and private</t>
  </si>
  <si>
    <t>Lack of people contact, loss of affirmations, and loss of group support</t>
  </si>
  <si>
    <t>May get talkative, may try too hard to gain approval</t>
  </si>
  <si>
    <t>Lack of action, slow decision-making, changes in decisions causing delays</t>
  </si>
  <si>
    <t>May get frustrated, impatient, may decide to quickly</t>
  </si>
  <si>
    <t>Pressure to make decisions quickly - fast, last minute deadlines, interruptions</t>
  </si>
  <si>
    <t>Will find ways to postpone decisions, may delay taking action, avoid conflicts</t>
  </si>
  <si>
    <t>Too many policies, procedures, rigid enforcement of rules, lack of flexibility</t>
  </si>
  <si>
    <t>Ambiguity and lack of organization, poor planning, unpredictable change</t>
  </si>
  <si>
    <t>May get even more detailed, may resist change, decision lock down</t>
  </si>
  <si>
    <t>DIRECT/Driver</t>
  </si>
  <si>
    <t>OUTGOING/Expressive</t>
  </si>
  <si>
    <t>STEADY/Amiable</t>
  </si>
  <si>
    <t>PRECISE/Analytical</t>
  </si>
  <si>
    <t>You want structure, embrace process and want plans to be defined</t>
  </si>
  <si>
    <t>PERSONAL STYLE &amp; RELATIONSHIPS</t>
  </si>
  <si>
    <t>For a INDIRECT to FLEX and communicate with a DIRECT</t>
  </si>
  <si>
    <t>For a DIRECT to FLEX and better communicate with INDIRECT</t>
  </si>
  <si>
    <t>Be more assertive and forceful when presenting your ideas</t>
  </si>
  <si>
    <t>Demonstrate a self-assurance through posture and voice intonation</t>
  </si>
  <si>
    <t>Stand your ground when a DIRECT challenges you</t>
  </si>
  <si>
    <t>Avoid appearing unsure, hesitant, or in any way tentative</t>
  </si>
  <si>
    <t>Open displays of conflict, forceful confrontation, loud arguments</t>
  </si>
  <si>
    <t>Conduct the same operation for your personal style.   Study how to flex your style to improve relationships, successful people building skills, and ability to Z (Adapting)</t>
  </si>
  <si>
    <t>Listen thoroughly first before debating or arguing</t>
  </si>
  <si>
    <t>Watch your body language, no eye rolls, and negative gestures, avoid over powering</t>
  </si>
  <si>
    <t>Make suggestions and think recommendations, don't command or tell</t>
  </si>
  <si>
    <t>For a OUTGOING to FLEX and better communicate with RESERVED</t>
  </si>
  <si>
    <t>For a RESERVED to FLEX and communicate with a OUTGOING</t>
  </si>
  <si>
    <t>For a URGENT to FLEX and communicate with a STEADY</t>
  </si>
  <si>
    <t>For a STEADY to FLEX and better communicate with URGENT</t>
  </si>
  <si>
    <t>For a UNSTRUCTURED to FLEX and communicate with a STRUCTURED</t>
  </si>
  <si>
    <t>Be enthusiastic and animated when talking</t>
  </si>
  <si>
    <t>Open up your body language, no stoicism, use smiles, direct eye contact</t>
  </si>
  <si>
    <t>Don't be overly quiet - outgoings get confused when reading silence</t>
  </si>
  <si>
    <t>Avoid holding back your feelings, opinions and thoughts, express them in conversation</t>
  </si>
  <si>
    <t>Draw out the reserved - use open ended high gain questions</t>
  </si>
  <si>
    <t>Avoid talking too much - get reserved into ideas, discussions</t>
  </si>
  <si>
    <t>Don't come on as overly friendly if no prior relationship is established, viewed as contrived or superficial</t>
  </si>
  <si>
    <t>Be sensitive to the reserved need for quiet alone time, do not take this personally</t>
  </si>
  <si>
    <t>Be patient, do NOT push the steady to make faster decisions - give advance notifications - planning</t>
  </si>
  <si>
    <t>Stick with tasks when working with a steady, persist and don't get bored.  Focus on tasks</t>
  </si>
  <si>
    <t>Hold back on some of the quick decisions as a steady reads this as impulsive and lacking restraints</t>
  </si>
  <si>
    <t>Discuss mutually acceptable deadlines and then allow steady to work at their own pace to deadline</t>
  </si>
  <si>
    <t>Make quicker decisions - or communicate your needs and concerns about decisions to the Urgent for clarity</t>
  </si>
  <si>
    <t>Try to match your actions and decisions to quicker pace of the urgent</t>
  </si>
  <si>
    <t>Increase the speed of your communications, use gestures to match speed of the urgent</t>
  </si>
  <si>
    <t>Be on time and as organized as possible</t>
  </si>
  <si>
    <t>Mind your details, do not let small details slip, precise sees this as disorganized and lacking attention</t>
  </si>
  <si>
    <t>Do not get discouraged if your ideas get criticized, the precise may want ideas or small changes</t>
  </si>
  <si>
    <t>Be sure your comments contribute to the primary goal, do not bring up too many small details</t>
  </si>
  <si>
    <t>Do not try to enforce too many rules to quickly</t>
  </si>
  <si>
    <t>Avoid being excessively perfectionistic</t>
  </si>
  <si>
    <t>Stay open to unproven ideas and strategies - keep an open mind</t>
  </si>
  <si>
    <t>Do not be overly critical, the unstructured will shut down ideas and stop innovating for you</t>
  </si>
  <si>
    <t>Chart your Team and identify the processes you can use to work together</t>
  </si>
  <si>
    <t>Social Style is:</t>
  </si>
  <si>
    <t>What strengths does this persons social style bring to the team?</t>
  </si>
  <si>
    <t>What will potentially create stresses in this individual?</t>
  </si>
  <si>
    <t>Team member name</t>
  </si>
  <si>
    <t>Insert your score on the dot in each category.  Connect the dots to form a style line.   This forms a chart of the graph formation below</t>
  </si>
  <si>
    <t>High</t>
  </si>
  <si>
    <t>Mid</t>
  </si>
  <si>
    <t>Medium</t>
  </si>
  <si>
    <t>_____________________________________</t>
  </si>
  <si>
    <t>What can we do to work better together in the team or project?</t>
  </si>
  <si>
    <t>Take the totals from the A, B, C, and D totals and transfer the numbers to the survey results page, plot them on the chart</t>
  </si>
  <si>
    <t>Circle your Style from the charts - read the phrases and place a check mark next to the phrase that best describes you.  You can use this for work and personally</t>
  </si>
  <si>
    <t>Careful, selective, meticulous, wants things done in a systematic way- their way</t>
  </si>
  <si>
    <t>Does things according to the rules, follows procedures, stays in the rules, well planned likes systems</t>
  </si>
  <si>
    <t xml:space="preserve"> For a STRUCTURED to FLEX and better communicate with UNSTRUCTURED</t>
  </si>
  <si>
    <t xml:space="preserve"> Reactions: </t>
  </si>
  <si>
    <t xml:space="preserve">Don't put down indirect ideas - don't jokingly do so </t>
  </si>
  <si>
    <t>Are modest-project an air of easiness, often dismissing achievements</t>
  </si>
  <si>
    <t>Come across as a forceful and intimidating at times</t>
  </si>
  <si>
    <t>Openly argue and debate your points, views or opinions</t>
  </si>
  <si>
    <t xml:space="preserve">Rehearse your opinions, jot down ideas and thoughts so they will not be omitted </t>
  </si>
  <si>
    <t>Avoid being too self-assured and too convicted about ideas, this is viewed by indirect as arrogant</t>
  </si>
  <si>
    <t>You respond to others in quiet and reserved approach - manner</t>
  </si>
  <si>
    <t>Get energized when alone and away from activity</t>
  </si>
  <si>
    <t>Use few gestures and facial expressions when communicating</t>
  </si>
  <si>
    <t>Listen carefully and encourage the reserved personality to open up and talk</t>
  </si>
  <si>
    <t>Use added facial expressions and gestures, voice intonation - be animated</t>
  </si>
  <si>
    <t>Like change, variety, action, adrenaline</t>
  </si>
  <si>
    <t>Get things done through perseverance and persistence</t>
  </si>
  <si>
    <t>Present your ideas quickly, and preparedly, be succinct and direct, prepare to take action</t>
  </si>
  <si>
    <t>Like plans to be open and somewhat unpredictable</t>
  </si>
  <si>
    <t>Like plans to be clearly set and somewhat predictable</t>
  </si>
  <si>
    <t>May look for loopholes in rules, may not attend to details</t>
  </si>
  <si>
    <t>Get your facts and details together before trying to persuade a precede, make notes if necessary</t>
  </si>
  <si>
    <t>Tolerant, not easily angered, doesn't get or show frustrations, mild, amiable nature</t>
  </si>
  <si>
    <t>Very direct, asserts oneself, vigorous, authoritative, candid</t>
  </si>
  <si>
    <t>Self-assured, is forceful in ideas, comes on strongly, fiery, direct ideas</t>
  </si>
  <si>
    <t>Cautious, restrained, likes and considers options, action's come after much thought</t>
  </si>
  <si>
    <t>Instructions: Place the digit 1 - directly under the evaluation description that best defines you.  Define work columns, then personal columns. 4 is the most descriptive, 1 the least.</t>
  </si>
  <si>
    <t>The definitions are to the right if you need clarity.  Some people may behave differently at work versus away from work - define them as they apply to you</t>
  </si>
  <si>
    <t xml:space="preserve">At tentative to your details.  Precise language.  Correctness.  </t>
  </si>
  <si>
    <t>Place a number in only one of the boxes below for each descriptor.</t>
  </si>
  <si>
    <t>WORK STYLE - How you may behave at work - deadlines, job nature, relationships all affect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</si>
</sst>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404040"/>
      <name val="Arial"/>
      <family val="2"/>
    </font>
    <font>
      <sz val="11"/>
      <color rgb="FF404040"/>
      <name val="Arial"/>
      <family val="2"/>
    </font>
    <font>
      <b/>
      <sz val="18"/>
      <color rgb="FF404040"/>
      <name val="Arial"/>
      <family val="2"/>
    </font>
    <font>
      <sz val="18"/>
      <color rgb="FF404040"/>
      <name val="Arial"/>
      <family val="2"/>
    </font>
    <font>
      <sz val="11"/>
      <color rgb="FF404040"/>
      <name val="Calibri"/>
      <family val="2"/>
      <scheme val="minor"/>
    </font>
    <font>
      <b/>
      <sz val="11"/>
      <name val="Arial"/>
      <family val="2"/>
    </font>
    <font>
      <b/>
      <sz val="11"/>
      <color rgb="FF0065C1"/>
      <name val="Arial"/>
      <family val="2"/>
    </font>
    <font>
      <b/>
      <sz val="15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404040"/>
      <name val="Arial"/>
      <family val="2"/>
    </font>
    <font>
      <sz val="12"/>
      <color rgb="FF404040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4"/>
      <color rgb="FF404040"/>
      <name val="Arial"/>
      <family val="2"/>
    </font>
    <font>
      <sz val="10"/>
      <color rgb="FF404040"/>
      <name val="Arial"/>
      <family val="2"/>
    </font>
    <font>
      <sz val="14"/>
      <color rgb="FF3C94DC"/>
      <name val="Arial"/>
      <family val="2"/>
    </font>
    <font>
      <b/>
      <sz val="14"/>
      <color rgb="FF3C94DC"/>
      <name val="Arial"/>
      <family val="2"/>
    </font>
    <font>
      <b/>
      <sz val="10"/>
      <color rgb="FF404040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C1"/>
        <bgColor indexed="64"/>
      </patternFill>
    </fill>
    <fill>
      <patternFill patternType="solid">
        <fgColor rgb="FFE4F1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Border="1"/>
    <xf numFmtId="0" fontId="0" fillId="3" borderId="0" xfId="0" applyFill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Fill="1" applyBorder="1"/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1" fillId="0" borderId="1" xfId="0" applyFont="1" applyBorder="1"/>
    <xf numFmtId="0" fontId="11" fillId="0" borderId="2" xfId="0" applyFont="1" applyBorder="1"/>
    <xf numFmtId="0" fontId="11" fillId="0" borderId="3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31" xfId="0" applyFont="1" applyBorder="1"/>
    <xf numFmtId="0" fontId="11" fillId="0" borderId="5" xfId="0" applyFont="1" applyBorder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Fill="1" applyBorder="1"/>
    <xf numFmtId="0" fontId="11" fillId="0" borderId="7" xfId="0" applyFont="1" applyBorder="1"/>
    <xf numFmtId="0" fontId="11" fillId="0" borderId="32" xfId="0" applyFont="1" applyBorder="1"/>
    <xf numFmtId="0" fontId="11" fillId="0" borderId="7" xfId="0" applyFont="1" applyBorder="1" applyAlignment="1">
      <alignment horizontal="left"/>
    </xf>
    <xf numFmtId="0" fontId="11" fillId="0" borderId="8" xfId="0" applyFont="1" applyBorder="1"/>
    <xf numFmtId="0" fontId="14" fillId="0" borderId="0" xfId="0" applyFont="1"/>
    <xf numFmtId="0" fontId="13" fillId="4" borderId="2" xfId="0" applyFont="1" applyFill="1" applyBorder="1"/>
    <xf numFmtId="0" fontId="11" fillId="4" borderId="0" xfId="0" applyFont="1" applyFill="1" applyBorder="1"/>
    <xf numFmtId="0" fontId="11" fillId="5" borderId="2" xfId="0" applyFont="1" applyFill="1" applyBorder="1"/>
    <xf numFmtId="0" fontId="11" fillId="5" borderId="33" xfId="0" applyFont="1" applyFill="1" applyBorder="1"/>
    <xf numFmtId="0" fontId="11" fillId="5" borderId="3" xfId="0" applyFont="1" applyFill="1" applyBorder="1"/>
    <xf numFmtId="0" fontId="11" fillId="5" borderId="0" xfId="0" applyFont="1" applyFill="1" applyBorder="1"/>
    <xf numFmtId="0" fontId="11" fillId="5" borderId="31" xfId="0" applyFont="1" applyFill="1" applyBorder="1"/>
    <xf numFmtId="0" fontId="11" fillId="5" borderId="5" xfId="0" applyFont="1" applyFill="1" applyBorder="1"/>
    <xf numFmtId="0" fontId="11" fillId="5" borderId="6" xfId="0" applyFont="1" applyFill="1" applyBorder="1"/>
    <xf numFmtId="0" fontId="11" fillId="5" borderId="7" xfId="0" applyFont="1" applyFill="1" applyBorder="1"/>
    <xf numFmtId="0" fontId="11" fillId="5" borderId="32" xfId="0" applyFont="1" applyFill="1" applyBorder="1"/>
    <xf numFmtId="0" fontId="11" fillId="5" borderId="8" xfId="0" applyFont="1" applyFill="1" applyBorder="1"/>
    <xf numFmtId="0" fontId="11" fillId="5" borderId="7" xfId="0" applyFont="1" applyFill="1" applyBorder="1" applyAlignment="1">
      <alignment vertical="center"/>
    </xf>
    <xf numFmtId="0" fontId="13" fillId="4" borderId="2" xfId="0" applyFont="1" applyFill="1" applyBorder="1" applyAlignment="1"/>
    <xf numFmtId="0" fontId="12" fillId="4" borderId="2" xfId="0" applyFont="1" applyFill="1" applyBorder="1"/>
    <xf numFmtId="0" fontId="10" fillId="4" borderId="0" xfId="0" applyFont="1" applyFill="1" applyBorder="1"/>
    <xf numFmtId="0" fontId="4" fillId="5" borderId="1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0" xfId="0" applyFont="1" applyFill="1" applyBorder="1"/>
    <xf numFmtId="0" fontId="16" fillId="4" borderId="37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11" fillId="4" borderId="0" xfId="0" applyFont="1" applyFill="1" applyBorder="1" applyAlignment="1"/>
    <xf numFmtId="0" fontId="7" fillId="4" borderId="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1" fillId="0" borderId="9" xfId="0" applyFont="1" applyBorder="1"/>
    <xf numFmtId="0" fontId="4" fillId="7" borderId="15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6" fillId="0" borderId="0" xfId="0" applyFont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8" fillId="4" borderId="0" xfId="0" applyFont="1" applyFill="1" applyBorder="1"/>
    <xf numFmtId="0" fontId="8" fillId="4" borderId="5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  <xf numFmtId="0" fontId="22" fillId="4" borderId="7" xfId="0" applyFont="1" applyFill="1" applyBorder="1"/>
    <xf numFmtId="0" fontId="2" fillId="4" borderId="4" xfId="0" applyFont="1" applyFill="1" applyBorder="1"/>
    <xf numFmtId="0" fontId="22" fillId="4" borderId="6" xfId="0" applyFont="1" applyFill="1" applyBorder="1"/>
    <xf numFmtId="0" fontId="22" fillId="4" borderId="0" xfId="0" applyFont="1" applyFill="1" applyBorder="1"/>
    <xf numFmtId="0" fontId="2" fillId="4" borderId="5" xfId="0" applyFont="1" applyFill="1" applyBorder="1"/>
    <xf numFmtId="0" fontId="2" fillId="4" borderId="8" xfId="0" applyFont="1" applyFill="1" applyBorder="1"/>
    <xf numFmtId="0" fontId="3" fillId="5" borderId="0" xfId="0" applyFont="1" applyFill="1" applyBorder="1"/>
    <xf numFmtId="0" fontId="0" fillId="5" borderId="7" xfId="0" applyFill="1" applyBorder="1"/>
    <xf numFmtId="0" fontId="0" fillId="5" borderId="2" xfId="0" applyFill="1" applyBorder="1"/>
    <xf numFmtId="0" fontId="23" fillId="0" borderId="4" xfId="0" applyFont="1" applyBorder="1"/>
    <xf numFmtId="0" fontId="23" fillId="0" borderId="0" xfId="0" applyFont="1" applyBorder="1"/>
    <xf numFmtId="0" fontId="23" fillId="0" borderId="5" xfId="0" applyFont="1" applyBorder="1"/>
    <xf numFmtId="0" fontId="23" fillId="0" borderId="0" xfId="0" applyFont="1"/>
    <xf numFmtId="0" fontId="23" fillId="0" borderId="1" xfId="0" applyFont="1" applyBorder="1"/>
    <xf numFmtId="0" fontId="23" fillId="0" borderId="2" xfId="0" applyFont="1" applyBorder="1"/>
    <xf numFmtId="0" fontId="23" fillId="0" borderId="3" xfId="0" applyFont="1" applyBorder="1"/>
    <xf numFmtId="0" fontId="23" fillId="3" borderId="0" xfId="0" applyFont="1" applyFill="1" applyBorder="1"/>
    <xf numFmtId="0" fontId="24" fillId="0" borderId="4" xfId="0" applyFont="1" applyBorder="1"/>
    <xf numFmtId="0" fontId="24" fillId="0" borderId="0" xfId="0" applyFont="1" applyBorder="1"/>
    <xf numFmtId="0" fontId="25" fillId="0" borderId="2" xfId="0" applyFont="1" applyBorder="1"/>
    <xf numFmtId="0" fontId="26" fillId="0" borderId="2" xfId="0" applyFont="1" applyBorder="1"/>
    <xf numFmtId="0" fontId="20" fillId="0" borderId="0" xfId="0" applyFont="1" applyBorder="1"/>
    <xf numFmtId="0" fontId="20" fillId="0" borderId="5" xfId="0" applyFont="1" applyBorder="1"/>
    <xf numFmtId="0" fontId="19" fillId="0" borderId="0" xfId="0" applyFont="1" applyBorder="1"/>
    <xf numFmtId="0" fontId="20" fillId="0" borderId="7" xfId="0" applyFont="1" applyBorder="1"/>
    <xf numFmtId="0" fontId="20" fillId="0" borderId="8" xfId="0" applyFont="1" applyBorder="1"/>
    <xf numFmtId="0" fontId="20" fillId="0" borderId="4" xfId="0" applyFont="1" applyBorder="1"/>
    <xf numFmtId="0" fontId="19" fillId="0" borderId="4" xfId="0" applyFont="1" applyBorder="1"/>
    <xf numFmtId="0" fontId="20" fillId="0" borderId="6" xfId="0" applyFont="1" applyBorder="1"/>
    <xf numFmtId="0" fontId="20" fillId="0" borderId="2" xfId="0" applyFont="1" applyBorder="1"/>
    <xf numFmtId="0" fontId="19" fillId="0" borderId="2" xfId="0" applyFont="1" applyBorder="1"/>
    <xf numFmtId="0" fontId="20" fillId="4" borderId="1" xfId="0" applyFont="1" applyFill="1" applyBorder="1"/>
    <xf numFmtId="0" fontId="20" fillId="4" borderId="3" xfId="0" applyFont="1" applyFill="1" applyBorder="1"/>
    <xf numFmtId="0" fontId="20" fillId="0" borderId="3" xfId="0" applyFont="1" applyBorder="1"/>
    <xf numFmtId="0" fontId="10" fillId="0" borderId="0" xfId="0" applyFont="1" applyBorder="1"/>
    <xf numFmtId="0" fontId="11" fillId="4" borderId="4" xfId="0" applyFont="1" applyFill="1" applyBorder="1"/>
    <xf numFmtId="0" fontId="11" fillId="4" borderId="5" xfId="0" applyFont="1" applyFill="1" applyBorder="1"/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1" xfId="0" applyFont="1" applyFill="1" applyBorder="1"/>
    <xf numFmtId="0" fontId="11" fillId="5" borderId="1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2" xfId="0" applyFont="1" applyFill="1" applyBorder="1"/>
    <xf numFmtId="0" fontId="11" fillId="5" borderId="1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3" xfId="0" applyFont="1" applyFill="1" applyBorder="1"/>
    <xf numFmtId="0" fontId="11" fillId="5" borderId="13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3" borderId="0" xfId="0" applyFont="1" applyFill="1" applyBorder="1"/>
    <xf numFmtId="0" fontId="11" fillId="0" borderId="6" xfId="0" applyFont="1" applyBorder="1"/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/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13" xfId="0" applyFont="1" applyFill="1" applyBorder="1"/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/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/>
    <xf numFmtId="0" fontId="11" fillId="5" borderId="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6" xfId="0" applyFont="1" applyBorder="1" applyAlignment="1">
      <alignment horizontal="center"/>
    </xf>
    <xf numFmtId="0" fontId="11" fillId="0" borderId="13" xfId="0" applyFont="1" applyBorder="1"/>
    <xf numFmtId="0" fontId="11" fillId="5" borderId="27" xfId="0" applyFont="1" applyFill="1" applyBorder="1" applyAlignment="1">
      <alignment horizontal="center"/>
    </xf>
    <xf numFmtId="0" fontId="11" fillId="5" borderId="28" xfId="0" applyFont="1" applyFill="1" applyBorder="1"/>
    <xf numFmtId="0" fontId="11" fillId="4" borderId="6" xfId="0" applyFont="1" applyFill="1" applyBorder="1"/>
    <xf numFmtId="0" fontId="11" fillId="4" borderId="8" xfId="0" applyFont="1" applyFill="1" applyBorder="1"/>
    <xf numFmtId="0" fontId="5" fillId="0" borderId="0" xfId="0" applyFont="1" applyAlignment="1">
      <alignment horizontal="center"/>
    </xf>
    <xf numFmtId="0" fontId="5" fillId="3" borderId="0" xfId="0" applyFont="1" applyFill="1" applyBorder="1"/>
    <xf numFmtId="0" fontId="27" fillId="0" borderId="42" xfId="0" applyFont="1" applyBorder="1"/>
    <xf numFmtId="0" fontId="27" fillId="0" borderId="43" xfId="0" applyFont="1" applyBorder="1"/>
    <xf numFmtId="0" fontId="27" fillId="0" borderId="44" xfId="0" applyFont="1" applyBorder="1"/>
    <xf numFmtId="0" fontId="27" fillId="4" borderId="0" xfId="0" applyFont="1" applyFill="1" applyBorder="1"/>
    <xf numFmtId="0" fontId="24" fillId="0" borderId="43" xfId="0" applyFont="1" applyBorder="1"/>
    <xf numFmtId="0" fontId="24" fillId="0" borderId="44" xfId="0" applyFont="1" applyBorder="1"/>
    <xf numFmtId="0" fontId="24" fillId="0" borderId="1" xfId="0" applyFont="1" applyBorder="1"/>
    <xf numFmtId="0" fontId="24" fillId="0" borderId="2" xfId="0" applyFont="1" applyBorder="1"/>
    <xf numFmtId="0" fontId="24" fillId="0" borderId="3" xfId="0" applyFont="1" applyBorder="1"/>
    <xf numFmtId="0" fontId="24" fillId="4" borderId="0" xfId="0" applyFont="1" applyFill="1" applyBorder="1"/>
    <xf numFmtId="0" fontId="24" fillId="0" borderId="5" xfId="0" applyFont="1" applyBorder="1"/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4" fillId="0" borderId="6" xfId="0" applyFont="1" applyBorder="1"/>
    <xf numFmtId="0" fontId="24" fillId="0" borderId="7" xfId="0" applyFont="1" applyBorder="1"/>
    <xf numFmtId="0" fontId="24" fillId="0" borderId="8" xfId="0" applyFont="1" applyBorder="1"/>
    <xf numFmtId="0" fontId="24" fillId="4" borderId="7" xfId="0" applyFont="1" applyFill="1" applyBorder="1"/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4" borderId="0" xfId="0" applyFont="1" applyFill="1" applyBorder="1"/>
    <xf numFmtId="0" fontId="27" fillId="0" borderId="4" xfId="0" applyFont="1" applyBorder="1"/>
    <xf numFmtId="0" fontId="27" fillId="0" borderId="2" xfId="0" applyFont="1" applyBorder="1"/>
    <xf numFmtId="0" fontId="27" fillId="0" borderId="0" xfId="0" applyFont="1" applyBorder="1"/>
    <xf numFmtId="0" fontId="27" fillId="0" borderId="6" xfId="0" applyFont="1" applyBorder="1"/>
    <xf numFmtId="0" fontId="27" fillId="5" borderId="0" xfId="0" applyFont="1" applyFill="1" applyBorder="1"/>
    <xf numFmtId="0" fontId="27" fillId="5" borderId="7" xfId="0" applyFont="1" applyFill="1" applyBorder="1"/>
    <xf numFmtId="0" fontId="27" fillId="0" borderId="7" xfId="0" applyFont="1" applyBorder="1"/>
    <xf numFmtId="0" fontId="27" fillId="0" borderId="8" xfId="0" applyFont="1" applyBorder="1" applyAlignment="1">
      <alignment horizontal="center"/>
    </xf>
    <xf numFmtId="0" fontId="24" fillId="5" borderId="7" xfId="0" applyFont="1" applyFill="1" applyBorder="1"/>
    <xf numFmtId="0" fontId="3" fillId="0" borderId="2" xfId="0" applyFont="1" applyBorder="1"/>
    <xf numFmtId="0" fontId="27" fillId="5" borderId="2" xfId="0" applyFont="1" applyFill="1" applyBorder="1"/>
    <xf numFmtId="0" fontId="26" fillId="3" borderId="0" xfId="0" applyFont="1" applyFill="1"/>
    <xf numFmtId="0" fontId="25" fillId="0" borderId="0" xfId="0" applyFont="1"/>
    <xf numFmtId="0" fontId="11" fillId="9" borderId="1" xfId="0" applyFont="1" applyFill="1" applyBorder="1"/>
    <xf numFmtId="0" fontId="11" fillId="9" borderId="3" xfId="0" applyFont="1" applyFill="1" applyBorder="1"/>
    <xf numFmtId="0" fontId="11" fillId="9" borderId="6" xfId="0" applyFont="1" applyFill="1" applyBorder="1"/>
    <xf numFmtId="0" fontId="11" fillId="9" borderId="8" xfId="0" applyFont="1" applyFill="1" applyBorder="1"/>
    <xf numFmtId="0" fontId="11" fillId="8" borderId="2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top"/>
    </xf>
    <xf numFmtId="0" fontId="10" fillId="5" borderId="0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center" vertical="top"/>
    </xf>
    <xf numFmtId="0" fontId="10" fillId="5" borderId="7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C94DC"/>
      <color rgb="FF404040"/>
      <color rgb="FF0065C1"/>
      <color rgb="FFE4F1F9"/>
      <color rgb="FFAEAAAA"/>
      <color rgb="FFFFFECC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248047</xdr:colOff>
      <xdr:row>1</xdr:row>
      <xdr:rowOff>138907</xdr:rowOff>
    </xdr:from>
    <xdr:to>
      <xdr:col>14</xdr:col>
      <xdr:colOff>1598479</xdr:colOff>
      <xdr:row>3</xdr:row>
      <xdr:rowOff>158751</xdr:rowOff>
    </xdr:to>
    <xdr:pic>
      <xdr:nvPicPr>
        <xdr:cNvPr id="3" name="Picture 2" descr="egia-cu-ppt-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6406" y="377032"/>
          <a:ext cx="1350432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1009650</xdr:colOff>
      <xdr:row>35</xdr:row>
      <xdr:rowOff>66674</xdr:rowOff>
    </xdr:from>
    <xdr:to>
      <xdr:col>6</xdr:col>
      <xdr:colOff>95250</xdr:colOff>
      <xdr:row>36</xdr:row>
      <xdr:rowOff>133349</xdr:rowOff>
    </xdr:to>
    <xdr:sp macro="" textlink="">
      <xdr:nvSpPr>
        <xdr:cNvPr id="2" name="Flowchart: Connector 1"/>
        <xdr:cNvSpPr/>
      </xdr:nvSpPr>
      <xdr:spPr>
        <a:xfrm>
          <a:off x="4305300" y="6372224"/>
          <a:ext cx="228600" cy="257175"/>
        </a:xfrm>
        <a:prstGeom prst="flowChartConnector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485775</xdr:colOff>
      <xdr:row>35</xdr:row>
      <xdr:rowOff>47625</xdr:rowOff>
    </xdr:from>
    <xdr:to>
      <xdr:col>8</xdr:col>
      <xdr:colOff>714375</xdr:colOff>
      <xdr:row>36</xdr:row>
      <xdr:rowOff>114300</xdr:rowOff>
    </xdr:to>
    <xdr:sp macro="" textlink="">
      <xdr:nvSpPr>
        <xdr:cNvPr id="3" name="Flowchart: Connector 2"/>
        <xdr:cNvSpPr/>
      </xdr:nvSpPr>
      <xdr:spPr>
        <a:xfrm>
          <a:off x="7191375" y="6353175"/>
          <a:ext cx="228600" cy="257175"/>
        </a:xfrm>
        <a:prstGeom prst="flowChartConnector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371475</xdr:colOff>
      <xdr:row>35</xdr:row>
      <xdr:rowOff>66675</xdr:rowOff>
    </xdr:from>
    <xdr:to>
      <xdr:col>11</xdr:col>
      <xdr:colOff>600075</xdr:colOff>
      <xdr:row>36</xdr:row>
      <xdr:rowOff>133350</xdr:rowOff>
    </xdr:to>
    <xdr:sp macro="" textlink="">
      <xdr:nvSpPr>
        <xdr:cNvPr id="4" name="Flowchart: Connector 3"/>
        <xdr:cNvSpPr/>
      </xdr:nvSpPr>
      <xdr:spPr>
        <a:xfrm>
          <a:off x="10877550" y="6372225"/>
          <a:ext cx="228600" cy="257175"/>
        </a:xfrm>
        <a:prstGeom prst="flowChartConnector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320675</xdr:colOff>
      <xdr:row>6</xdr:row>
      <xdr:rowOff>38101</xdr:rowOff>
    </xdr:from>
    <xdr:to>
      <xdr:col>10</xdr:col>
      <xdr:colOff>1114425</xdr:colOff>
      <xdr:row>7</xdr:row>
      <xdr:rowOff>142876</xdr:rowOff>
    </xdr:to>
    <xdr:sp macro="" textlink="">
      <xdr:nvSpPr>
        <xdr:cNvPr id="2" name="TextBox 1"/>
        <xdr:cNvSpPr txBox="1"/>
      </xdr:nvSpPr>
      <xdr:spPr>
        <a:xfrm>
          <a:off x="3749675" y="1295401"/>
          <a:ext cx="5822950" cy="39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Getting Your Way</a:t>
          </a:r>
        </a:p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How you influence others to see your ideas - and How to Flex or Z</a:t>
          </a:r>
        </a:p>
        <a:p>
          <a:pPr algn="ctr"/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/>
        </a:p>
      </xdr:txBody>
    </xdr:sp>
    <xdr:clientData/>
  </xdr:twoCellAnchor>
  <xdr:twoCellAnchor>
    <xdr:from>
      <xdr:col>5</xdr:col>
      <xdr:colOff>311150</xdr:colOff>
      <xdr:row>32</xdr:row>
      <xdr:rowOff>34926</xdr:rowOff>
    </xdr:from>
    <xdr:to>
      <xdr:col>10</xdr:col>
      <xdr:colOff>1123950</xdr:colOff>
      <xdr:row>33</xdr:row>
      <xdr:rowOff>139701</xdr:rowOff>
    </xdr:to>
    <xdr:sp macro="" textlink="">
      <xdr:nvSpPr>
        <xdr:cNvPr id="3" name="TextBox 2"/>
        <xdr:cNvSpPr txBox="1"/>
      </xdr:nvSpPr>
      <xdr:spPr>
        <a:xfrm>
          <a:off x="3740150" y="6638926"/>
          <a:ext cx="5842000" cy="39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Responding</a:t>
          </a:r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 to People</a:t>
          </a:r>
        </a:p>
        <a:p>
          <a:pPr algn="ctr"/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How you approach and respond to others - How to Flex or Z</a:t>
          </a:r>
        </a:p>
        <a:p>
          <a:pPr algn="ctr"/>
          <a:endParaRPr lang="en-US" sz="1100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5</xdr:col>
      <xdr:colOff>234950</xdr:colOff>
      <xdr:row>56</xdr:row>
      <xdr:rowOff>38101</xdr:rowOff>
    </xdr:from>
    <xdr:to>
      <xdr:col>11</xdr:col>
      <xdr:colOff>6350</xdr:colOff>
      <xdr:row>57</xdr:row>
      <xdr:rowOff>142876</xdr:rowOff>
    </xdr:to>
    <xdr:sp macro="" textlink="">
      <xdr:nvSpPr>
        <xdr:cNvPr id="4" name="TextBox 3"/>
        <xdr:cNvSpPr txBox="1"/>
      </xdr:nvSpPr>
      <xdr:spPr>
        <a:xfrm>
          <a:off x="3663950" y="11442701"/>
          <a:ext cx="5994400" cy="39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Pacing</a:t>
          </a:r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 Actions</a:t>
          </a:r>
        </a:p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How</a:t>
          </a:r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 you take action and make decisions - How to Flex and Z</a:t>
          </a:r>
        </a:p>
        <a:p>
          <a:pPr algn="ctr"/>
          <a:endParaRPr lang="en-US" sz="1100" baseline="0">
            <a:latin typeface="Arial" pitchFamily="34" charset="0"/>
            <a:cs typeface="Arial" pitchFamily="34" charset="0"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1104900</xdr:colOff>
      <xdr:row>82</xdr:row>
      <xdr:rowOff>38101</xdr:rowOff>
    </xdr:from>
    <xdr:to>
      <xdr:col>11</xdr:col>
      <xdr:colOff>317500</xdr:colOff>
      <xdr:row>83</xdr:row>
      <xdr:rowOff>142876</xdr:rowOff>
    </xdr:to>
    <xdr:sp macro="" textlink="">
      <xdr:nvSpPr>
        <xdr:cNvPr id="5" name="TextBox 4"/>
        <xdr:cNvSpPr txBox="1"/>
      </xdr:nvSpPr>
      <xdr:spPr>
        <a:xfrm>
          <a:off x="3352800" y="16687801"/>
          <a:ext cx="6616700" cy="39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Dealing</a:t>
          </a:r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 with Details</a:t>
          </a:r>
        </a:p>
        <a:p>
          <a:pPr algn="ctr"/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How you structure your time, carry out projects, and handle details - How to Flex and Z</a:t>
          </a:r>
        </a:p>
        <a:p>
          <a:pPr algn="ctr"/>
          <a:endParaRPr lang="en-US" sz="1100" baseline="0">
            <a:solidFill>
              <a:srgbClr val="40404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520700</xdr:colOff>
      <xdr:row>110</xdr:row>
      <xdr:rowOff>38101</xdr:rowOff>
    </xdr:from>
    <xdr:to>
      <xdr:col>10</xdr:col>
      <xdr:colOff>914400</xdr:colOff>
      <xdr:row>111</xdr:row>
      <xdr:rowOff>142876</xdr:rowOff>
    </xdr:to>
    <xdr:sp macro="" textlink="">
      <xdr:nvSpPr>
        <xdr:cNvPr id="6" name="TextBox 5"/>
        <xdr:cNvSpPr txBox="1"/>
      </xdr:nvSpPr>
      <xdr:spPr>
        <a:xfrm>
          <a:off x="3949700" y="22352001"/>
          <a:ext cx="5422900" cy="39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Getting Your Way</a:t>
          </a:r>
        </a:p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How you influence others to see your ideas</a:t>
          </a:r>
        </a:p>
        <a:p>
          <a:endParaRPr lang="en-US" sz="1100" b="1"/>
        </a:p>
      </xdr:txBody>
    </xdr:sp>
    <xdr:clientData/>
  </xdr:twoCellAnchor>
  <xdr:twoCellAnchor>
    <xdr:from>
      <xdr:col>5</xdr:col>
      <xdr:colOff>730250</xdr:colOff>
      <xdr:row>127</xdr:row>
      <xdr:rowOff>38101</xdr:rowOff>
    </xdr:from>
    <xdr:to>
      <xdr:col>10</xdr:col>
      <xdr:colOff>704850</xdr:colOff>
      <xdr:row>128</xdr:row>
      <xdr:rowOff>142876</xdr:rowOff>
    </xdr:to>
    <xdr:sp macro="" textlink="">
      <xdr:nvSpPr>
        <xdr:cNvPr id="7" name="TextBox 6"/>
        <xdr:cNvSpPr txBox="1"/>
      </xdr:nvSpPr>
      <xdr:spPr>
        <a:xfrm>
          <a:off x="4159250" y="25742901"/>
          <a:ext cx="5003800" cy="39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Responding</a:t>
          </a:r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 to People</a:t>
          </a:r>
        </a:p>
        <a:p>
          <a:pPr algn="ctr"/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How you approach and respond to others</a:t>
          </a:r>
        </a:p>
        <a:p>
          <a:pPr algn="ctr"/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/>
        </a:p>
      </xdr:txBody>
    </xdr:sp>
    <xdr:clientData/>
  </xdr:twoCellAnchor>
  <xdr:twoCellAnchor>
    <xdr:from>
      <xdr:col>5</xdr:col>
      <xdr:colOff>552450</xdr:colOff>
      <xdr:row>142</xdr:row>
      <xdr:rowOff>38101</xdr:rowOff>
    </xdr:from>
    <xdr:to>
      <xdr:col>10</xdr:col>
      <xdr:colOff>882650</xdr:colOff>
      <xdr:row>143</xdr:row>
      <xdr:rowOff>142876</xdr:rowOff>
    </xdr:to>
    <xdr:sp macro="" textlink="">
      <xdr:nvSpPr>
        <xdr:cNvPr id="8" name="TextBox 7"/>
        <xdr:cNvSpPr txBox="1"/>
      </xdr:nvSpPr>
      <xdr:spPr>
        <a:xfrm>
          <a:off x="3981450" y="28752801"/>
          <a:ext cx="5359400" cy="39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Pacing</a:t>
          </a:r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 Actions</a:t>
          </a:r>
        </a:p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How</a:t>
          </a:r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 you take action and make decisions</a:t>
          </a:r>
        </a:p>
        <a:p>
          <a:endParaRPr lang="en-US" sz="1100">
            <a:solidFill>
              <a:srgbClr val="404040"/>
            </a:solidFill>
          </a:endParaRPr>
        </a:p>
      </xdr:txBody>
    </xdr:sp>
    <xdr:clientData/>
  </xdr:twoCellAnchor>
  <xdr:twoCellAnchor>
    <xdr:from>
      <xdr:col>5</xdr:col>
      <xdr:colOff>374650</xdr:colOff>
      <xdr:row>159</xdr:row>
      <xdr:rowOff>50801</xdr:rowOff>
    </xdr:from>
    <xdr:to>
      <xdr:col>10</xdr:col>
      <xdr:colOff>1060450</xdr:colOff>
      <xdr:row>160</xdr:row>
      <xdr:rowOff>155576</xdr:rowOff>
    </xdr:to>
    <xdr:sp macro="" textlink="">
      <xdr:nvSpPr>
        <xdr:cNvPr id="9" name="TextBox 8"/>
        <xdr:cNvSpPr txBox="1"/>
      </xdr:nvSpPr>
      <xdr:spPr>
        <a:xfrm>
          <a:off x="3803650" y="32550101"/>
          <a:ext cx="5715000" cy="39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404040"/>
              </a:solidFill>
              <a:latin typeface="Arial" pitchFamily="34" charset="0"/>
              <a:cs typeface="Arial" pitchFamily="34" charset="0"/>
            </a:rPr>
            <a:t>Dealing</a:t>
          </a:r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 with Details</a:t>
          </a:r>
        </a:p>
        <a:p>
          <a:pPr algn="ctr"/>
          <a:r>
            <a:rPr lang="en-US" sz="1100" b="1" baseline="0">
              <a:solidFill>
                <a:srgbClr val="404040"/>
              </a:solidFill>
              <a:latin typeface="Arial" pitchFamily="34" charset="0"/>
              <a:cs typeface="Arial" pitchFamily="34" charset="0"/>
            </a:rPr>
            <a:t>How you structure your time, carry out projects, and handle details</a:t>
          </a:r>
        </a:p>
      </xdr:txBody>
    </xdr:sp>
    <xdr:clientData/>
  </xdr:twoCellAnchor>
  <xdr:twoCellAnchor>
    <xdr:from>
      <xdr:col>6</xdr:col>
      <xdr:colOff>1162915</xdr:colOff>
      <xdr:row>10</xdr:row>
      <xdr:rowOff>95250</xdr:rowOff>
    </xdr:from>
    <xdr:to>
      <xdr:col>7</xdr:col>
      <xdr:colOff>426892</xdr:colOff>
      <xdr:row>14</xdr:row>
      <xdr:rowOff>47625</xdr:rowOff>
    </xdr:to>
    <xdr:sp macro="" textlink="">
      <xdr:nvSpPr>
        <xdr:cNvPr id="11" name="TextBox 10"/>
        <xdr:cNvSpPr txBox="1"/>
      </xdr:nvSpPr>
      <xdr:spPr>
        <a:xfrm>
          <a:off x="5592040" y="2228850"/>
          <a:ext cx="540327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200">
              <a:latin typeface="Arial" pitchFamily="34" charset="0"/>
              <a:cs typeface="Arial" pitchFamily="34" charset="0"/>
            </a:rPr>
            <a:t>A</a:t>
          </a:r>
        </a:p>
      </xdr:txBody>
    </xdr:sp>
    <xdr:clientData/>
  </xdr:twoCellAnchor>
  <xdr:twoCellAnchor>
    <xdr:from>
      <xdr:col>6</xdr:col>
      <xdr:colOff>1162915</xdr:colOff>
      <xdr:row>36</xdr:row>
      <xdr:rowOff>9525</xdr:rowOff>
    </xdr:from>
    <xdr:to>
      <xdr:col>7</xdr:col>
      <xdr:colOff>658090</xdr:colOff>
      <xdr:row>39</xdr:row>
      <xdr:rowOff>161925</xdr:rowOff>
    </xdr:to>
    <xdr:sp macro="" textlink="">
      <xdr:nvSpPr>
        <xdr:cNvPr id="12" name="TextBox 11"/>
        <xdr:cNvSpPr txBox="1"/>
      </xdr:nvSpPr>
      <xdr:spPr>
        <a:xfrm>
          <a:off x="5592040" y="7410450"/>
          <a:ext cx="77152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200">
              <a:latin typeface="Arial" pitchFamily="34" charset="0"/>
              <a:cs typeface="Arial" pitchFamily="34" charset="0"/>
            </a:rPr>
            <a:t>B</a:t>
          </a:r>
        </a:p>
      </xdr:txBody>
    </xdr:sp>
    <xdr:clientData/>
  </xdr:twoCellAnchor>
  <xdr:twoCellAnchor>
    <xdr:from>
      <xdr:col>6</xdr:col>
      <xdr:colOff>1162915</xdr:colOff>
      <xdr:row>60</xdr:row>
      <xdr:rowOff>45028</xdr:rowOff>
    </xdr:from>
    <xdr:to>
      <xdr:col>7</xdr:col>
      <xdr:colOff>829540</xdr:colOff>
      <xdr:row>64</xdr:row>
      <xdr:rowOff>6928</xdr:rowOff>
    </xdr:to>
    <xdr:sp macro="" textlink="">
      <xdr:nvSpPr>
        <xdr:cNvPr id="13" name="TextBox 12"/>
        <xdr:cNvSpPr txBox="1"/>
      </xdr:nvSpPr>
      <xdr:spPr>
        <a:xfrm>
          <a:off x="5592040" y="12322753"/>
          <a:ext cx="94297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200">
              <a:latin typeface="Arial" pitchFamily="34" charset="0"/>
              <a:cs typeface="Arial" pitchFamily="34" charset="0"/>
            </a:rPr>
            <a:t>C</a:t>
          </a:r>
        </a:p>
      </xdr:txBody>
    </xdr:sp>
    <xdr:clientData/>
  </xdr:twoCellAnchor>
  <xdr:twoCellAnchor>
    <xdr:from>
      <xdr:col>6</xdr:col>
      <xdr:colOff>1162915</xdr:colOff>
      <xdr:row>85</xdr:row>
      <xdr:rowOff>183573</xdr:rowOff>
    </xdr:from>
    <xdr:to>
      <xdr:col>7</xdr:col>
      <xdr:colOff>829540</xdr:colOff>
      <xdr:row>89</xdr:row>
      <xdr:rowOff>135948</xdr:rowOff>
    </xdr:to>
    <xdr:sp macro="" textlink="">
      <xdr:nvSpPr>
        <xdr:cNvPr id="14" name="TextBox 13"/>
        <xdr:cNvSpPr txBox="1"/>
      </xdr:nvSpPr>
      <xdr:spPr>
        <a:xfrm>
          <a:off x="5592040" y="17519073"/>
          <a:ext cx="94297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200">
              <a:latin typeface="Arial" pitchFamily="34" charset="0"/>
              <a:cs typeface="Arial" pitchFamily="34" charset="0"/>
            </a:rPr>
            <a:t>D</a:t>
          </a:r>
        </a:p>
      </xdr:txBody>
    </xdr:sp>
    <xdr:clientData/>
  </xdr:twoCellAnchor>
  <xdr:twoCellAnchor>
    <xdr:from>
      <xdr:col>15</xdr:col>
      <xdr:colOff>95250</xdr:colOff>
      <xdr:row>4</xdr:row>
      <xdr:rowOff>123825</xdr:rowOff>
    </xdr:from>
    <xdr:to>
      <xdr:col>17</xdr:col>
      <xdr:colOff>28575</xdr:colOff>
      <xdr:row>6</xdr:row>
      <xdr:rowOff>0</xdr:rowOff>
    </xdr:to>
    <xdr:sp macro="" textlink="">
      <xdr:nvSpPr>
        <xdr:cNvPr id="17" name="AutoShape 2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13839825" y="885825"/>
          <a:ext cx="1685925" cy="371475"/>
        </a:xfrm>
        <a:prstGeom prst="rightArrow">
          <a:avLst>
            <a:gd name="adj1" fmla="val 50000"/>
            <a:gd name="adj2" fmla="val 168750"/>
          </a:avLst>
        </a:prstGeom>
        <a:solidFill>
          <a:srgbClr val="E4F1F9"/>
        </a:solidFill>
        <a:ln w="38100">
          <a:solidFill>
            <a:srgbClr val="0065C1"/>
          </a:solidFill>
          <a:prstDash val="dash"/>
          <a:miter lim="800000"/>
          <a:headEnd/>
          <a:tailEnd/>
        </a:ln>
        <a:effectLst>
          <a:outerShdw blurRad="76200" dir="13500000" sy="23000" kx="1200000" algn="br" rotWithShape="0">
            <a:prstClr val="black">
              <a:alpha val="58000"/>
            </a:prst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zoomScale="96" zoomScaleNormal="96" zoomScalePageLayoutView="96" workbookViewId="0">
      <selection activeCell="D11" sqref="D11"/>
    </sheetView>
  </sheetViews>
  <sheetFormatPr defaultColWidth="8.85546875" defaultRowHeight="15" x14ac:dyDescent="0.25"/>
  <cols>
    <col min="1" max="1" width="6.28515625" customWidth="1"/>
    <col min="2" max="2" width="4.85546875" customWidth="1"/>
    <col min="3" max="3" width="26.42578125" customWidth="1"/>
    <col min="4" max="4" width="23.42578125" customWidth="1"/>
    <col min="5" max="5" width="16.42578125" customWidth="1"/>
    <col min="6" max="6" width="19.42578125" customWidth="1"/>
    <col min="7" max="7" width="16.85546875" customWidth="1"/>
    <col min="8" max="9" width="3.42578125" customWidth="1"/>
    <col min="10" max="10" width="5.140625" customWidth="1"/>
    <col min="11" max="11" width="34" customWidth="1"/>
    <col min="12" max="12" width="16" customWidth="1"/>
    <col min="13" max="13" width="25" customWidth="1"/>
    <col min="14" max="14" width="18.42578125" customWidth="1"/>
    <col min="15" max="15" width="27" customWidth="1"/>
    <col min="17" max="17" width="31.42578125" customWidth="1"/>
  </cols>
  <sheetData>
    <row r="1" spans="1:18" ht="18.75" thickBot="1" x14ac:dyDescent="0.3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"/>
    </row>
    <row r="2" spans="1:18" ht="18" x14ac:dyDescent="0.25">
      <c r="A2" s="1"/>
      <c r="B2" s="134"/>
      <c r="C2" s="135"/>
      <c r="D2" s="135"/>
      <c r="E2" s="141" t="s">
        <v>4</v>
      </c>
      <c r="F2" s="140"/>
      <c r="G2" s="140"/>
      <c r="H2" s="140"/>
      <c r="I2" s="140"/>
      <c r="J2" s="140"/>
      <c r="K2" s="140"/>
      <c r="L2" s="135"/>
      <c r="M2" s="135"/>
      <c r="N2" s="135"/>
      <c r="O2" s="136"/>
      <c r="P2" s="133"/>
      <c r="Q2" s="1"/>
    </row>
    <row r="3" spans="1:18" ht="18" x14ac:dyDescent="0.25">
      <c r="A3" s="1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  <c r="P3" s="133"/>
      <c r="Q3" s="1"/>
    </row>
    <row r="4" spans="1:18" ht="18" x14ac:dyDescent="0.25">
      <c r="A4" s="1"/>
      <c r="B4" s="130"/>
      <c r="C4" s="155" t="s">
        <v>37</v>
      </c>
      <c r="D4" s="142"/>
      <c r="E4" s="142"/>
      <c r="F4" s="155" t="s">
        <v>38</v>
      </c>
      <c r="G4" s="142"/>
      <c r="H4" s="142"/>
      <c r="I4" s="142"/>
      <c r="J4" s="142"/>
      <c r="K4" s="155" t="s">
        <v>39</v>
      </c>
      <c r="L4" s="142"/>
      <c r="M4" s="142"/>
      <c r="N4" s="142"/>
      <c r="O4" s="143"/>
      <c r="P4" s="133"/>
      <c r="Q4" s="1"/>
    </row>
    <row r="5" spans="1:18" ht="18" x14ac:dyDescent="0.25">
      <c r="A5" s="1"/>
      <c r="B5" s="147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P5" s="133"/>
      <c r="Q5" s="1"/>
    </row>
    <row r="6" spans="1:18" ht="18" x14ac:dyDescent="0.25">
      <c r="A6" s="1"/>
      <c r="B6" s="148" t="s">
        <v>385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P6" s="133"/>
      <c r="Q6" s="1"/>
    </row>
    <row r="7" spans="1:18" ht="18" x14ac:dyDescent="0.25">
      <c r="A7" s="1"/>
      <c r="B7" s="147"/>
      <c r="C7" s="142"/>
      <c r="D7" s="144" t="s">
        <v>386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P7" s="133"/>
      <c r="Q7" s="109" t="s">
        <v>70</v>
      </c>
    </row>
    <row r="8" spans="1:18" ht="18.75" thickBot="1" x14ac:dyDescent="0.3">
      <c r="A8" s="1"/>
      <c r="B8" s="149"/>
      <c r="C8" s="145"/>
      <c r="D8" s="145"/>
      <c r="E8" s="145"/>
      <c r="F8" s="145"/>
      <c r="G8" s="145"/>
      <c r="H8" s="142"/>
      <c r="I8" s="142"/>
      <c r="J8" s="145"/>
      <c r="K8" s="145"/>
      <c r="L8" s="145"/>
      <c r="M8" s="145"/>
      <c r="N8" s="145"/>
      <c r="O8" s="146"/>
      <c r="P8" s="133"/>
      <c r="Q8" s="133"/>
    </row>
    <row r="9" spans="1:18" ht="18" x14ac:dyDescent="0.25">
      <c r="A9" s="1"/>
      <c r="B9" s="134"/>
      <c r="C9" s="150"/>
      <c r="D9" s="151" t="s">
        <v>0</v>
      </c>
      <c r="E9" s="150"/>
      <c r="F9" s="150"/>
      <c r="G9" s="150"/>
      <c r="H9" s="152"/>
      <c r="I9" s="153"/>
      <c r="J9" s="150"/>
      <c r="K9" s="150"/>
      <c r="L9" s="151" t="s">
        <v>3</v>
      </c>
      <c r="M9" s="150"/>
      <c r="N9" s="150"/>
      <c r="O9" s="154"/>
      <c r="P9" s="133"/>
      <c r="Q9" s="137" t="s">
        <v>8</v>
      </c>
      <c r="R9" t="s">
        <v>387</v>
      </c>
    </row>
    <row r="10" spans="1:18" ht="18" x14ac:dyDescent="0.25">
      <c r="A10" s="1"/>
      <c r="B10" s="50"/>
      <c r="C10" s="51" t="s">
        <v>388</v>
      </c>
      <c r="D10" s="51"/>
      <c r="E10" s="51"/>
      <c r="F10" s="51"/>
      <c r="G10" s="51"/>
      <c r="H10" s="156"/>
      <c r="I10" s="157"/>
      <c r="J10" s="51"/>
      <c r="K10" s="51" t="s">
        <v>388</v>
      </c>
      <c r="L10" s="51"/>
      <c r="M10" s="51"/>
      <c r="N10" s="51"/>
      <c r="O10" s="53"/>
      <c r="P10" s="44"/>
      <c r="Q10" s="206" t="s">
        <v>12</v>
      </c>
      <c r="R10" t="s">
        <v>44</v>
      </c>
    </row>
    <row r="11" spans="1:18" ht="18.75" thickBot="1" x14ac:dyDescent="0.3">
      <c r="A11" s="1"/>
      <c r="B11" s="207"/>
      <c r="C11" s="61"/>
      <c r="D11" s="61"/>
      <c r="E11" s="61"/>
      <c r="F11" s="61"/>
      <c r="G11" s="61"/>
      <c r="H11" s="156"/>
      <c r="I11" s="157"/>
      <c r="J11" s="61"/>
      <c r="K11" s="61"/>
      <c r="L11" s="61"/>
      <c r="M11" s="61"/>
      <c r="N11" s="61"/>
      <c r="O11" s="64"/>
      <c r="P11" s="44"/>
      <c r="Q11" s="206" t="s">
        <v>29</v>
      </c>
      <c r="R11" t="s">
        <v>45</v>
      </c>
    </row>
    <row r="12" spans="1:18" ht="18" x14ac:dyDescent="0.25">
      <c r="A12" s="1"/>
      <c r="B12" s="268"/>
      <c r="C12" s="269"/>
      <c r="D12" s="50" t="s">
        <v>1</v>
      </c>
      <c r="E12" s="51"/>
      <c r="F12" s="51" t="s">
        <v>2</v>
      </c>
      <c r="G12" s="51"/>
      <c r="H12" s="156"/>
      <c r="I12" s="157"/>
      <c r="J12" s="272"/>
      <c r="K12" s="272"/>
      <c r="L12" s="51" t="s">
        <v>1</v>
      </c>
      <c r="M12" s="51"/>
      <c r="N12" s="51" t="s">
        <v>2</v>
      </c>
      <c r="O12" s="53"/>
      <c r="P12" s="44"/>
      <c r="Q12" s="206" t="s">
        <v>5</v>
      </c>
      <c r="R12" t="s">
        <v>46</v>
      </c>
    </row>
    <row r="13" spans="1:18" ht="18.75" thickBot="1" x14ac:dyDescent="0.3">
      <c r="A13" s="1"/>
      <c r="B13" s="270"/>
      <c r="C13" s="271"/>
      <c r="D13" s="158">
        <v>1</v>
      </c>
      <c r="E13" s="159">
        <v>2</v>
      </c>
      <c r="F13" s="159">
        <v>3</v>
      </c>
      <c r="G13" s="160">
        <v>4</v>
      </c>
      <c r="H13" s="156"/>
      <c r="I13" s="157"/>
      <c r="J13" s="273"/>
      <c r="K13" s="273"/>
      <c r="L13" s="161">
        <v>1</v>
      </c>
      <c r="M13" s="159">
        <v>2</v>
      </c>
      <c r="N13" s="159">
        <v>3</v>
      </c>
      <c r="O13" s="162">
        <v>4</v>
      </c>
      <c r="P13" s="44"/>
      <c r="Q13" s="206" t="s">
        <v>19</v>
      </c>
      <c r="R13" t="s">
        <v>47</v>
      </c>
    </row>
    <row r="14" spans="1:18" ht="18" x14ac:dyDescent="0.25">
      <c r="A14" s="1"/>
      <c r="B14" s="208">
        <v>1</v>
      </c>
      <c r="C14" s="209" t="s">
        <v>5</v>
      </c>
      <c r="D14" s="163">
        <v>0</v>
      </c>
      <c r="E14" s="164">
        <v>0</v>
      </c>
      <c r="F14" s="163">
        <v>0</v>
      </c>
      <c r="G14" s="165">
        <v>0</v>
      </c>
      <c r="H14" s="156"/>
      <c r="I14" s="157"/>
      <c r="J14" s="166">
        <v>1</v>
      </c>
      <c r="K14" s="167" t="s">
        <v>24</v>
      </c>
      <c r="L14" s="166">
        <v>0</v>
      </c>
      <c r="M14" s="168">
        <v>0</v>
      </c>
      <c r="N14" s="168">
        <v>0</v>
      </c>
      <c r="O14" s="169">
        <v>0</v>
      </c>
      <c r="P14" s="44"/>
      <c r="Q14" s="206" t="s">
        <v>32</v>
      </c>
      <c r="R14" t="s">
        <v>48</v>
      </c>
    </row>
    <row r="15" spans="1:18" ht="18" x14ac:dyDescent="0.25">
      <c r="A15" s="1"/>
      <c r="B15" s="210">
        <v>2</v>
      </c>
      <c r="C15" s="211" t="s">
        <v>6</v>
      </c>
      <c r="D15" s="170">
        <v>0</v>
      </c>
      <c r="E15" s="171">
        <v>0</v>
      </c>
      <c r="F15" s="170">
        <v>0</v>
      </c>
      <c r="G15" s="172">
        <v>0</v>
      </c>
      <c r="H15" s="156"/>
      <c r="I15" s="157"/>
      <c r="J15" s="173">
        <v>2</v>
      </c>
      <c r="K15" s="174" t="s">
        <v>23</v>
      </c>
      <c r="L15" s="173">
        <v>0</v>
      </c>
      <c r="M15" s="175">
        <v>0</v>
      </c>
      <c r="N15" s="175">
        <v>0</v>
      </c>
      <c r="O15" s="176">
        <v>0</v>
      </c>
      <c r="P15" s="44"/>
      <c r="Q15" s="206" t="s">
        <v>24</v>
      </c>
      <c r="R15" t="s">
        <v>49</v>
      </c>
    </row>
    <row r="16" spans="1:18" ht="18" x14ac:dyDescent="0.25">
      <c r="A16" s="1"/>
      <c r="B16" s="210">
        <v>3</v>
      </c>
      <c r="C16" s="211" t="s">
        <v>7</v>
      </c>
      <c r="D16" s="170">
        <v>0</v>
      </c>
      <c r="E16" s="171">
        <v>0</v>
      </c>
      <c r="F16" s="170">
        <v>0</v>
      </c>
      <c r="G16" s="172">
        <v>0</v>
      </c>
      <c r="H16" s="156"/>
      <c r="I16" s="157"/>
      <c r="J16" s="173">
        <v>3</v>
      </c>
      <c r="K16" s="174" t="s">
        <v>33</v>
      </c>
      <c r="L16" s="173">
        <v>0</v>
      </c>
      <c r="M16" s="175">
        <v>0</v>
      </c>
      <c r="N16" s="175">
        <v>0</v>
      </c>
      <c r="O16" s="176">
        <v>0</v>
      </c>
      <c r="P16" s="44"/>
      <c r="Q16" s="206" t="s">
        <v>10</v>
      </c>
      <c r="R16" t="s">
        <v>50</v>
      </c>
    </row>
    <row r="17" spans="1:18" ht="18" x14ac:dyDescent="0.25">
      <c r="A17" s="1"/>
      <c r="B17" s="210">
        <v>4</v>
      </c>
      <c r="C17" s="211" t="s">
        <v>8</v>
      </c>
      <c r="D17" s="170">
        <v>0</v>
      </c>
      <c r="E17" s="171">
        <v>0</v>
      </c>
      <c r="F17" s="170">
        <v>0</v>
      </c>
      <c r="G17" s="172">
        <v>0</v>
      </c>
      <c r="H17" s="156"/>
      <c r="I17" s="157"/>
      <c r="J17" s="173">
        <v>4</v>
      </c>
      <c r="K17" s="174" t="s">
        <v>30</v>
      </c>
      <c r="L17" s="173">
        <v>0</v>
      </c>
      <c r="M17" s="175">
        <v>0</v>
      </c>
      <c r="N17" s="175">
        <v>0</v>
      </c>
      <c r="O17" s="176">
        <v>0</v>
      </c>
      <c r="P17" s="44"/>
      <c r="Q17" s="206" t="s">
        <v>25</v>
      </c>
      <c r="R17" t="s">
        <v>51</v>
      </c>
    </row>
    <row r="18" spans="1:18" ht="18.75" thickBot="1" x14ac:dyDescent="0.3">
      <c r="A18" s="1"/>
      <c r="B18" s="212">
        <v>5</v>
      </c>
      <c r="C18" s="213" t="s">
        <v>10</v>
      </c>
      <c r="D18" s="177">
        <v>0</v>
      </c>
      <c r="E18" s="178">
        <v>0</v>
      </c>
      <c r="F18" s="177">
        <v>0</v>
      </c>
      <c r="G18" s="179">
        <v>0</v>
      </c>
      <c r="H18" s="156"/>
      <c r="I18" s="157"/>
      <c r="J18" s="180">
        <v>5</v>
      </c>
      <c r="K18" s="181" t="s">
        <v>34</v>
      </c>
      <c r="L18" s="180">
        <v>0</v>
      </c>
      <c r="M18" s="182">
        <v>0</v>
      </c>
      <c r="N18" s="182">
        <v>0</v>
      </c>
      <c r="O18" s="183">
        <v>0</v>
      </c>
      <c r="P18" s="44"/>
      <c r="Q18" s="206" t="s">
        <v>14</v>
      </c>
      <c r="R18" t="s">
        <v>52</v>
      </c>
    </row>
    <row r="19" spans="1:18" ht="18" x14ac:dyDescent="0.25">
      <c r="A19" s="1"/>
      <c r="B19" s="214">
        <v>6</v>
      </c>
      <c r="C19" s="215" t="s">
        <v>11</v>
      </c>
      <c r="D19" s="184">
        <v>0</v>
      </c>
      <c r="E19" s="185">
        <v>0</v>
      </c>
      <c r="F19" s="184">
        <v>0</v>
      </c>
      <c r="G19" s="186">
        <v>0</v>
      </c>
      <c r="H19" s="156"/>
      <c r="I19" s="157"/>
      <c r="J19" s="55">
        <v>6</v>
      </c>
      <c r="K19" s="187" t="s">
        <v>25</v>
      </c>
      <c r="L19" s="55">
        <v>0</v>
      </c>
      <c r="M19" s="188">
        <v>0</v>
      </c>
      <c r="N19" s="188">
        <v>0</v>
      </c>
      <c r="O19" s="189">
        <v>0</v>
      </c>
      <c r="P19" s="44"/>
      <c r="Q19" s="206" t="s">
        <v>15</v>
      </c>
      <c r="R19" t="s">
        <v>53</v>
      </c>
    </row>
    <row r="20" spans="1:18" ht="18" x14ac:dyDescent="0.25">
      <c r="A20" s="1"/>
      <c r="B20" s="216">
        <v>7</v>
      </c>
      <c r="C20" s="217" t="s">
        <v>12</v>
      </c>
      <c r="D20" s="190">
        <v>0</v>
      </c>
      <c r="E20" s="191">
        <v>0</v>
      </c>
      <c r="F20" s="190">
        <v>0</v>
      </c>
      <c r="G20" s="192">
        <v>0</v>
      </c>
      <c r="H20" s="156"/>
      <c r="I20" s="157"/>
      <c r="J20" s="55">
        <v>7</v>
      </c>
      <c r="K20" s="187" t="s">
        <v>40</v>
      </c>
      <c r="L20" s="55">
        <v>0</v>
      </c>
      <c r="M20" s="188">
        <v>0</v>
      </c>
      <c r="N20" s="188">
        <v>0</v>
      </c>
      <c r="O20" s="189">
        <v>0</v>
      </c>
      <c r="P20" s="44"/>
      <c r="Q20" s="206" t="s">
        <v>23</v>
      </c>
      <c r="R20" t="s">
        <v>54</v>
      </c>
    </row>
    <row r="21" spans="1:18" ht="18" x14ac:dyDescent="0.25">
      <c r="A21" s="1"/>
      <c r="B21" s="216">
        <v>8</v>
      </c>
      <c r="C21" s="217" t="s">
        <v>13</v>
      </c>
      <c r="D21" s="190">
        <v>0</v>
      </c>
      <c r="E21" s="191">
        <v>0</v>
      </c>
      <c r="F21" s="190">
        <v>0</v>
      </c>
      <c r="G21" s="192">
        <v>0</v>
      </c>
      <c r="H21" s="156"/>
      <c r="I21" s="157"/>
      <c r="J21" s="55">
        <v>8</v>
      </c>
      <c r="K21" s="187" t="s">
        <v>11</v>
      </c>
      <c r="L21" s="55">
        <v>0</v>
      </c>
      <c r="M21" s="188">
        <v>0</v>
      </c>
      <c r="N21" s="188">
        <v>0</v>
      </c>
      <c r="O21" s="189">
        <v>0</v>
      </c>
      <c r="P21" s="44"/>
      <c r="Q21" s="206" t="s">
        <v>22</v>
      </c>
      <c r="R21" t="s">
        <v>381</v>
      </c>
    </row>
    <row r="22" spans="1:18" ht="18" x14ac:dyDescent="0.25">
      <c r="A22" s="1"/>
      <c r="B22" s="216">
        <v>9</v>
      </c>
      <c r="C22" s="217" t="s">
        <v>14</v>
      </c>
      <c r="D22" s="190">
        <v>0</v>
      </c>
      <c r="E22" s="191">
        <v>0</v>
      </c>
      <c r="F22" s="190">
        <v>0</v>
      </c>
      <c r="G22" s="192">
        <v>0</v>
      </c>
      <c r="H22" s="156"/>
      <c r="I22" s="157"/>
      <c r="J22" s="55">
        <v>9</v>
      </c>
      <c r="K22" s="187" t="s">
        <v>8</v>
      </c>
      <c r="L22" s="55">
        <v>0</v>
      </c>
      <c r="M22" s="188">
        <v>0</v>
      </c>
      <c r="N22" s="188">
        <v>0</v>
      </c>
      <c r="O22" s="189">
        <v>0</v>
      </c>
      <c r="P22" s="44"/>
      <c r="Q22" s="206" t="s">
        <v>21</v>
      </c>
      <c r="R22" t="s">
        <v>55</v>
      </c>
    </row>
    <row r="23" spans="1:18" ht="18.75" thickBot="1" x14ac:dyDescent="0.3">
      <c r="A23" s="1"/>
      <c r="B23" s="218">
        <v>10</v>
      </c>
      <c r="C23" s="181" t="s">
        <v>15</v>
      </c>
      <c r="D23" s="180">
        <v>0</v>
      </c>
      <c r="E23" s="182">
        <v>0</v>
      </c>
      <c r="F23" s="180">
        <v>0</v>
      </c>
      <c r="G23" s="193">
        <v>0</v>
      </c>
      <c r="H23" s="156"/>
      <c r="I23" s="157"/>
      <c r="J23" s="55">
        <v>10</v>
      </c>
      <c r="K23" s="187" t="s">
        <v>5</v>
      </c>
      <c r="L23" s="55">
        <v>0</v>
      </c>
      <c r="M23" s="188">
        <v>0</v>
      </c>
      <c r="N23" s="188">
        <v>0</v>
      </c>
      <c r="O23" s="189">
        <v>0</v>
      </c>
      <c r="P23" s="44"/>
      <c r="Q23" s="206" t="s">
        <v>35</v>
      </c>
      <c r="R23" t="s">
        <v>382</v>
      </c>
    </row>
    <row r="24" spans="1:18" ht="18" x14ac:dyDescent="0.25">
      <c r="A24" s="1"/>
      <c r="B24" s="219">
        <v>11</v>
      </c>
      <c r="C24" s="220" t="s">
        <v>9</v>
      </c>
      <c r="D24" s="194">
        <v>0</v>
      </c>
      <c r="E24" s="195">
        <v>0</v>
      </c>
      <c r="F24" s="194">
        <v>0</v>
      </c>
      <c r="G24" s="196">
        <v>0</v>
      </c>
      <c r="H24" s="156"/>
      <c r="I24" s="157"/>
      <c r="J24" s="166">
        <v>11</v>
      </c>
      <c r="K24" s="167" t="s">
        <v>12</v>
      </c>
      <c r="L24" s="166">
        <v>0</v>
      </c>
      <c r="M24" s="168">
        <v>0</v>
      </c>
      <c r="N24" s="168">
        <v>0</v>
      </c>
      <c r="O24" s="169">
        <v>0</v>
      </c>
      <c r="P24" s="44"/>
      <c r="Q24" s="206" t="s">
        <v>40</v>
      </c>
      <c r="R24" t="s">
        <v>58</v>
      </c>
    </row>
    <row r="25" spans="1:18" ht="18" x14ac:dyDescent="0.25">
      <c r="A25" s="1"/>
      <c r="B25" s="221">
        <v>12</v>
      </c>
      <c r="C25" s="222" t="s">
        <v>16</v>
      </c>
      <c r="D25" s="197">
        <v>0</v>
      </c>
      <c r="E25" s="198">
        <v>0</v>
      </c>
      <c r="F25" s="197">
        <v>0</v>
      </c>
      <c r="G25" s="199">
        <v>0</v>
      </c>
      <c r="H25" s="156"/>
      <c r="I25" s="157"/>
      <c r="J25" s="173">
        <v>12</v>
      </c>
      <c r="K25" s="174" t="s">
        <v>27</v>
      </c>
      <c r="L25" s="173">
        <v>0</v>
      </c>
      <c r="M25" s="175">
        <v>0</v>
      </c>
      <c r="N25" s="175">
        <v>0</v>
      </c>
      <c r="O25" s="176">
        <v>0</v>
      </c>
      <c r="P25" s="44"/>
      <c r="Q25" s="206" t="s">
        <v>9</v>
      </c>
      <c r="R25" t="s">
        <v>59</v>
      </c>
    </row>
    <row r="26" spans="1:18" ht="18" x14ac:dyDescent="0.25">
      <c r="A26" s="1"/>
      <c r="B26" s="221">
        <v>13</v>
      </c>
      <c r="C26" s="222" t="s">
        <v>35</v>
      </c>
      <c r="D26" s="197">
        <v>0</v>
      </c>
      <c r="E26" s="198">
        <v>0</v>
      </c>
      <c r="F26" s="197">
        <v>0</v>
      </c>
      <c r="G26" s="199">
        <v>0</v>
      </c>
      <c r="H26" s="156"/>
      <c r="I26" s="157"/>
      <c r="J26" s="173">
        <v>13</v>
      </c>
      <c r="K26" s="174" t="s">
        <v>9</v>
      </c>
      <c r="L26" s="173">
        <v>0</v>
      </c>
      <c r="M26" s="175">
        <v>0</v>
      </c>
      <c r="N26" s="175">
        <v>0</v>
      </c>
      <c r="O26" s="176">
        <v>0</v>
      </c>
      <c r="P26" s="44"/>
      <c r="Q26" s="206" t="s">
        <v>34</v>
      </c>
      <c r="R26" t="s">
        <v>383</v>
      </c>
    </row>
    <row r="27" spans="1:18" ht="18" x14ac:dyDescent="0.25">
      <c r="A27" s="1"/>
      <c r="B27" s="221">
        <v>14</v>
      </c>
      <c r="C27" s="222" t="s">
        <v>17</v>
      </c>
      <c r="D27" s="197">
        <v>0</v>
      </c>
      <c r="E27" s="198">
        <v>0</v>
      </c>
      <c r="F27" s="197">
        <v>0</v>
      </c>
      <c r="G27" s="199">
        <v>0</v>
      </c>
      <c r="H27" s="156"/>
      <c r="I27" s="157"/>
      <c r="J27" s="173">
        <v>14</v>
      </c>
      <c r="K27" s="174" t="s">
        <v>21</v>
      </c>
      <c r="L27" s="173">
        <v>0</v>
      </c>
      <c r="M27" s="175">
        <v>0</v>
      </c>
      <c r="N27" s="175">
        <v>0</v>
      </c>
      <c r="O27" s="176">
        <v>0</v>
      </c>
      <c r="P27" s="44"/>
      <c r="Q27" s="206" t="s">
        <v>56</v>
      </c>
      <c r="R27" t="s">
        <v>60</v>
      </c>
    </row>
    <row r="28" spans="1:18" ht="18.75" thickBot="1" x14ac:dyDescent="0.3">
      <c r="A28" s="1"/>
      <c r="B28" s="223">
        <v>15</v>
      </c>
      <c r="C28" s="224" t="s">
        <v>18</v>
      </c>
      <c r="D28" s="200">
        <v>0</v>
      </c>
      <c r="E28" s="201">
        <v>0</v>
      </c>
      <c r="F28" s="200">
        <v>0</v>
      </c>
      <c r="G28" s="202">
        <v>0</v>
      </c>
      <c r="H28" s="156"/>
      <c r="I28" s="157"/>
      <c r="J28" s="180">
        <v>15</v>
      </c>
      <c r="K28" s="181" t="s">
        <v>7</v>
      </c>
      <c r="L28" s="180">
        <v>0</v>
      </c>
      <c r="M28" s="182">
        <v>0</v>
      </c>
      <c r="N28" s="182">
        <v>0</v>
      </c>
      <c r="O28" s="183">
        <v>0</v>
      </c>
      <c r="P28" s="44"/>
      <c r="Q28" s="206" t="s">
        <v>31</v>
      </c>
      <c r="R28" t="s">
        <v>61</v>
      </c>
    </row>
    <row r="29" spans="1:18" ht="18" x14ac:dyDescent="0.25">
      <c r="A29" s="1"/>
      <c r="B29" s="214">
        <v>16</v>
      </c>
      <c r="C29" s="215" t="s">
        <v>19</v>
      </c>
      <c r="D29" s="184">
        <v>0</v>
      </c>
      <c r="E29" s="185">
        <v>0</v>
      </c>
      <c r="F29" s="184">
        <v>0</v>
      </c>
      <c r="G29" s="186">
        <v>0</v>
      </c>
      <c r="H29" s="156"/>
      <c r="I29" s="157"/>
      <c r="J29" s="55">
        <v>16</v>
      </c>
      <c r="K29" s="187" t="s">
        <v>6</v>
      </c>
      <c r="L29" s="55">
        <v>0</v>
      </c>
      <c r="M29" s="188">
        <v>0</v>
      </c>
      <c r="N29" s="188">
        <v>0</v>
      </c>
      <c r="O29" s="189">
        <v>0</v>
      </c>
      <c r="P29" s="44"/>
      <c r="Q29" s="206" t="s">
        <v>41</v>
      </c>
      <c r="R29" t="s">
        <v>62</v>
      </c>
    </row>
    <row r="30" spans="1:18" ht="18" x14ac:dyDescent="0.25">
      <c r="A30" s="1"/>
      <c r="B30" s="225">
        <v>17</v>
      </c>
      <c r="C30" s="226" t="s">
        <v>20</v>
      </c>
      <c r="D30" s="203">
        <v>0</v>
      </c>
      <c r="E30" s="204">
        <v>0</v>
      </c>
      <c r="F30" s="203">
        <v>0</v>
      </c>
      <c r="G30" s="205">
        <v>0</v>
      </c>
      <c r="H30" s="156"/>
      <c r="I30" s="157"/>
      <c r="J30" s="55">
        <v>17</v>
      </c>
      <c r="K30" s="187" t="s">
        <v>15</v>
      </c>
      <c r="L30" s="55">
        <v>0</v>
      </c>
      <c r="M30" s="188">
        <v>0</v>
      </c>
      <c r="N30" s="188">
        <v>0</v>
      </c>
      <c r="O30" s="189">
        <v>0</v>
      </c>
      <c r="P30" s="44"/>
      <c r="Q30" s="206" t="s">
        <v>27</v>
      </c>
      <c r="R30" t="s">
        <v>63</v>
      </c>
    </row>
    <row r="31" spans="1:18" ht="18" x14ac:dyDescent="0.25">
      <c r="A31" s="1"/>
      <c r="B31" s="216">
        <v>18</v>
      </c>
      <c r="C31" s="217" t="s">
        <v>36</v>
      </c>
      <c r="D31" s="190">
        <v>0</v>
      </c>
      <c r="E31" s="191">
        <v>0</v>
      </c>
      <c r="F31" s="190">
        <v>0</v>
      </c>
      <c r="G31" s="192">
        <v>0</v>
      </c>
      <c r="H31" s="156"/>
      <c r="I31" s="157"/>
      <c r="J31" s="55">
        <v>18</v>
      </c>
      <c r="K31" s="187" t="s">
        <v>35</v>
      </c>
      <c r="L31" s="55">
        <v>0</v>
      </c>
      <c r="M31" s="188">
        <v>0</v>
      </c>
      <c r="N31" s="188">
        <v>0</v>
      </c>
      <c r="O31" s="189">
        <v>0</v>
      </c>
      <c r="P31" s="44"/>
      <c r="Q31" s="206" t="s">
        <v>30</v>
      </c>
      <c r="R31" t="s">
        <v>359</v>
      </c>
    </row>
    <row r="32" spans="1:18" ht="18" x14ac:dyDescent="0.25">
      <c r="A32" s="1"/>
      <c r="B32" s="216">
        <v>19</v>
      </c>
      <c r="C32" s="217" t="s">
        <v>21</v>
      </c>
      <c r="D32" s="190">
        <v>0</v>
      </c>
      <c r="E32" s="191">
        <v>0</v>
      </c>
      <c r="F32" s="190">
        <v>0</v>
      </c>
      <c r="G32" s="192">
        <v>0</v>
      </c>
      <c r="H32" s="156"/>
      <c r="I32" s="157"/>
      <c r="J32" s="55">
        <v>19</v>
      </c>
      <c r="K32" s="187" t="s">
        <v>16</v>
      </c>
      <c r="L32" s="55">
        <v>0</v>
      </c>
      <c r="M32" s="188">
        <v>0</v>
      </c>
      <c r="N32" s="188">
        <v>0</v>
      </c>
      <c r="O32" s="189">
        <v>0</v>
      </c>
      <c r="P32" s="44"/>
      <c r="Q32" s="206" t="s">
        <v>7</v>
      </c>
      <c r="R32" t="s">
        <v>65</v>
      </c>
    </row>
    <row r="33" spans="1:18" ht="18.75" thickBot="1" x14ac:dyDescent="0.3">
      <c r="A33" s="1"/>
      <c r="B33" s="218">
        <v>20</v>
      </c>
      <c r="C33" s="181" t="s">
        <v>22</v>
      </c>
      <c r="D33" s="180">
        <v>0</v>
      </c>
      <c r="E33" s="182">
        <v>0</v>
      </c>
      <c r="F33" s="180">
        <v>0</v>
      </c>
      <c r="G33" s="193">
        <v>0</v>
      </c>
      <c r="H33" s="156"/>
      <c r="I33" s="157"/>
      <c r="J33" s="55">
        <v>20</v>
      </c>
      <c r="K33" s="187" t="s">
        <v>31</v>
      </c>
      <c r="L33" s="55">
        <v>0</v>
      </c>
      <c r="M33" s="188">
        <v>0</v>
      </c>
      <c r="N33" s="188">
        <v>0</v>
      </c>
      <c r="O33" s="189">
        <v>0</v>
      </c>
      <c r="P33" s="44"/>
      <c r="Q33" s="206" t="s">
        <v>13</v>
      </c>
      <c r="R33" t="s">
        <v>64</v>
      </c>
    </row>
    <row r="34" spans="1:18" ht="18" x14ac:dyDescent="0.25">
      <c r="A34" s="1"/>
      <c r="B34" s="219">
        <v>21</v>
      </c>
      <c r="C34" s="220" t="s">
        <v>23</v>
      </c>
      <c r="D34" s="194">
        <v>0</v>
      </c>
      <c r="E34" s="195">
        <v>0</v>
      </c>
      <c r="F34" s="194">
        <v>0</v>
      </c>
      <c r="G34" s="196">
        <v>0</v>
      </c>
      <c r="H34" s="156"/>
      <c r="I34" s="157"/>
      <c r="J34" s="166">
        <v>21</v>
      </c>
      <c r="K34" s="167" t="s">
        <v>41</v>
      </c>
      <c r="L34" s="166">
        <v>0</v>
      </c>
      <c r="M34" s="168">
        <v>0</v>
      </c>
      <c r="N34" s="168">
        <v>0</v>
      </c>
      <c r="O34" s="169">
        <v>0</v>
      </c>
      <c r="P34" s="44"/>
      <c r="Q34" s="206" t="s">
        <v>33</v>
      </c>
      <c r="R34" t="s">
        <v>384</v>
      </c>
    </row>
    <row r="35" spans="1:18" ht="18" x14ac:dyDescent="0.25">
      <c r="A35" s="1"/>
      <c r="B35" s="221">
        <v>22</v>
      </c>
      <c r="C35" s="222" t="s">
        <v>24</v>
      </c>
      <c r="D35" s="197">
        <v>0</v>
      </c>
      <c r="E35" s="198">
        <v>0</v>
      </c>
      <c r="F35" s="197">
        <v>0</v>
      </c>
      <c r="G35" s="199">
        <v>0</v>
      </c>
      <c r="H35" s="156"/>
      <c r="I35" s="157"/>
      <c r="J35" s="173">
        <v>22</v>
      </c>
      <c r="K35" s="174" t="s">
        <v>14</v>
      </c>
      <c r="L35" s="173">
        <v>0</v>
      </c>
      <c r="M35" s="175">
        <v>0</v>
      </c>
      <c r="N35" s="175">
        <v>0</v>
      </c>
      <c r="O35" s="176">
        <v>0</v>
      </c>
      <c r="P35" s="44"/>
      <c r="Q35" s="206" t="s">
        <v>11</v>
      </c>
      <c r="R35" t="s">
        <v>66</v>
      </c>
    </row>
    <row r="36" spans="1:18" ht="18" x14ac:dyDescent="0.25">
      <c r="A36" s="1"/>
      <c r="B36" s="221">
        <v>23</v>
      </c>
      <c r="C36" s="222" t="s">
        <v>25</v>
      </c>
      <c r="D36" s="197">
        <v>0</v>
      </c>
      <c r="E36" s="198">
        <v>0</v>
      </c>
      <c r="F36" s="197">
        <v>0</v>
      </c>
      <c r="G36" s="199">
        <v>0</v>
      </c>
      <c r="H36" s="156"/>
      <c r="I36" s="157"/>
      <c r="J36" s="173">
        <v>23</v>
      </c>
      <c r="K36" s="174" t="s">
        <v>18</v>
      </c>
      <c r="L36" s="173">
        <v>0</v>
      </c>
      <c r="M36" s="175">
        <v>0</v>
      </c>
      <c r="N36" s="175">
        <v>0</v>
      </c>
      <c r="O36" s="176">
        <v>0</v>
      </c>
      <c r="P36" s="44"/>
      <c r="Q36" s="206" t="s">
        <v>36</v>
      </c>
      <c r="R36" t="s">
        <v>67</v>
      </c>
    </row>
    <row r="37" spans="1:18" ht="18" x14ac:dyDescent="0.25">
      <c r="A37" s="1"/>
      <c r="B37" s="221">
        <v>24</v>
      </c>
      <c r="C37" s="222" t="s">
        <v>26</v>
      </c>
      <c r="D37" s="197">
        <v>0</v>
      </c>
      <c r="E37" s="198">
        <v>0</v>
      </c>
      <c r="F37" s="197">
        <v>0</v>
      </c>
      <c r="G37" s="199">
        <v>0</v>
      </c>
      <c r="H37" s="156"/>
      <c r="I37" s="157"/>
      <c r="J37" s="173">
        <v>24</v>
      </c>
      <c r="K37" s="174" t="s">
        <v>29</v>
      </c>
      <c r="L37" s="173">
        <v>0</v>
      </c>
      <c r="M37" s="175">
        <v>0</v>
      </c>
      <c r="N37" s="175">
        <v>0</v>
      </c>
      <c r="O37" s="176">
        <v>0</v>
      </c>
      <c r="P37" s="44"/>
      <c r="Q37" s="206" t="s">
        <v>16</v>
      </c>
      <c r="R37" t="s">
        <v>360</v>
      </c>
    </row>
    <row r="38" spans="1:18" ht="18.75" thickBot="1" x14ac:dyDescent="0.3">
      <c r="A38" s="1"/>
      <c r="B38" s="223">
        <v>25</v>
      </c>
      <c r="C38" s="224" t="s">
        <v>34</v>
      </c>
      <c r="D38" s="200">
        <v>0</v>
      </c>
      <c r="E38" s="201">
        <v>0</v>
      </c>
      <c r="F38" s="200">
        <v>0</v>
      </c>
      <c r="G38" s="202">
        <v>0</v>
      </c>
      <c r="H38" s="156"/>
      <c r="I38" s="157"/>
      <c r="J38" s="180">
        <v>25</v>
      </c>
      <c r="K38" s="181" t="s">
        <v>22</v>
      </c>
      <c r="L38" s="180">
        <v>0</v>
      </c>
      <c r="M38" s="182">
        <v>0</v>
      </c>
      <c r="N38" s="182">
        <v>0</v>
      </c>
      <c r="O38" s="183">
        <v>0</v>
      </c>
      <c r="P38" s="44"/>
      <c r="Q38" s="206" t="s">
        <v>18</v>
      </c>
      <c r="R38" t="s">
        <v>68</v>
      </c>
    </row>
    <row r="39" spans="1:18" ht="18" x14ac:dyDescent="0.25">
      <c r="A39" s="1"/>
      <c r="B39" s="214">
        <v>26</v>
      </c>
      <c r="C39" s="215" t="s">
        <v>31</v>
      </c>
      <c r="D39" s="184">
        <v>0</v>
      </c>
      <c r="E39" s="185">
        <v>0</v>
      </c>
      <c r="F39" s="184">
        <v>0</v>
      </c>
      <c r="G39" s="186">
        <v>0</v>
      </c>
      <c r="H39" s="156"/>
      <c r="I39" s="157"/>
      <c r="J39" s="55">
        <v>26</v>
      </c>
      <c r="K39" s="187" t="s">
        <v>42</v>
      </c>
      <c r="L39" s="55">
        <v>0</v>
      </c>
      <c r="M39" s="188">
        <v>0</v>
      </c>
      <c r="N39" s="188">
        <v>0</v>
      </c>
      <c r="O39" s="189">
        <v>0</v>
      </c>
      <c r="P39" s="44"/>
      <c r="Q39" s="206" t="s">
        <v>6</v>
      </c>
      <c r="R39" t="s">
        <v>69</v>
      </c>
    </row>
    <row r="40" spans="1:18" ht="18" x14ac:dyDescent="0.25">
      <c r="A40" s="1"/>
      <c r="B40" s="216">
        <v>27</v>
      </c>
      <c r="C40" s="217" t="s">
        <v>32</v>
      </c>
      <c r="D40" s="190">
        <v>0</v>
      </c>
      <c r="E40" s="191">
        <v>0</v>
      </c>
      <c r="F40" s="190">
        <v>0</v>
      </c>
      <c r="G40" s="192">
        <v>0</v>
      </c>
      <c r="H40" s="156"/>
      <c r="I40" s="157"/>
      <c r="J40" s="55">
        <v>27</v>
      </c>
      <c r="K40" s="187" t="s">
        <v>13</v>
      </c>
      <c r="L40" s="55">
        <v>0</v>
      </c>
      <c r="M40" s="188">
        <v>0</v>
      </c>
      <c r="N40" s="188">
        <v>0</v>
      </c>
      <c r="O40" s="189">
        <v>0</v>
      </c>
      <c r="P40" s="44"/>
      <c r="Q40" s="206" t="s">
        <v>26</v>
      </c>
      <c r="R40" t="s">
        <v>57</v>
      </c>
    </row>
    <row r="41" spans="1:18" ht="18" x14ac:dyDescent="0.25">
      <c r="A41" s="1"/>
      <c r="B41" s="216">
        <v>28</v>
      </c>
      <c r="C41" s="217" t="s">
        <v>33</v>
      </c>
      <c r="D41" s="190">
        <v>0</v>
      </c>
      <c r="E41" s="191">
        <v>0</v>
      </c>
      <c r="F41" s="190">
        <v>0</v>
      </c>
      <c r="G41" s="192">
        <v>0</v>
      </c>
      <c r="H41" s="156"/>
      <c r="I41" s="157"/>
      <c r="J41" s="55">
        <v>28</v>
      </c>
      <c r="K41" s="187" t="s">
        <v>19</v>
      </c>
      <c r="L41" s="55">
        <v>0</v>
      </c>
      <c r="M41" s="188">
        <v>0</v>
      </c>
      <c r="N41" s="188">
        <v>0</v>
      </c>
      <c r="O41" s="189">
        <v>0</v>
      </c>
      <c r="P41" s="44"/>
      <c r="Q41" s="206"/>
    </row>
    <row r="42" spans="1:18" ht="18" x14ac:dyDescent="0.25">
      <c r="A42" s="1"/>
      <c r="B42" s="216">
        <v>29</v>
      </c>
      <c r="C42" s="217" t="s">
        <v>30</v>
      </c>
      <c r="D42" s="190">
        <v>0</v>
      </c>
      <c r="E42" s="191">
        <v>0</v>
      </c>
      <c r="F42" s="190">
        <v>0</v>
      </c>
      <c r="G42" s="192">
        <v>0</v>
      </c>
      <c r="H42" s="156"/>
      <c r="I42" s="157"/>
      <c r="J42" s="55">
        <v>29</v>
      </c>
      <c r="K42" s="187" t="s">
        <v>28</v>
      </c>
      <c r="L42" s="55">
        <v>0</v>
      </c>
      <c r="M42" s="188">
        <v>0</v>
      </c>
      <c r="N42" s="188">
        <v>0</v>
      </c>
      <c r="O42" s="189">
        <v>0</v>
      </c>
      <c r="P42" s="44"/>
      <c r="Q42" s="206"/>
    </row>
    <row r="43" spans="1:18" ht="18.75" thickBot="1" x14ac:dyDescent="0.3">
      <c r="A43" s="1"/>
      <c r="B43" s="218">
        <v>30</v>
      </c>
      <c r="C43" s="181" t="s">
        <v>29</v>
      </c>
      <c r="D43" s="180">
        <v>0</v>
      </c>
      <c r="E43" s="182">
        <v>0</v>
      </c>
      <c r="F43" s="180">
        <v>0</v>
      </c>
      <c r="G43" s="193">
        <v>0</v>
      </c>
      <c r="H43" s="156"/>
      <c r="I43" s="157"/>
      <c r="J43" s="55">
        <v>30</v>
      </c>
      <c r="K43" s="187" t="s">
        <v>43</v>
      </c>
      <c r="L43" s="55">
        <v>0</v>
      </c>
      <c r="M43" s="188">
        <v>0</v>
      </c>
      <c r="N43" s="188">
        <v>0</v>
      </c>
      <c r="O43" s="189">
        <v>0</v>
      </c>
      <c r="P43" s="44"/>
      <c r="Q43" s="65"/>
    </row>
    <row r="44" spans="1:18" ht="18" x14ac:dyDescent="0.25">
      <c r="A44" s="1"/>
      <c r="B44" s="219">
        <v>31</v>
      </c>
      <c r="C44" s="220" t="s">
        <v>28</v>
      </c>
      <c r="D44" s="194">
        <v>0</v>
      </c>
      <c r="E44" s="195">
        <v>0</v>
      </c>
      <c r="F44" s="194">
        <v>0</v>
      </c>
      <c r="G44" s="196">
        <v>0</v>
      </c>
      <c r="H44" s="156"/>
      <c r="I44" s="157"/>
      <c r="J44" s="166">
        <v>31</v>
      </c>
      <c r="K44" s="167" t="s">
        <v>26</v>
      </c>
      <c r="L44" s="166">
        <v>0</v>
      </c>
      <c r="M44" s="168">
        <v>0</v>
      </c>
      <c r="N44" s="168">
        <v>0</v>
      </c>
      <c r="O44" s="169">
        <v>0</v>
      </c>
      <c r="P44" s="44"/>
      <c r="Q44" s="206"/>
    </row>
    <row r="45" spans="1:18" ht="18.75" thickBot="1" x14ac:dyDescent="0.3">
      <c r="A45" s="1"/>
      <c r="B45" s="223">
        <v>32</v>
      </c>
      <c r="C45" s="224" t="s">
        <v>27</v>
      </c>
      <c r="D45" s="200">
        <v>0</v>
      </c>
      <c r="E45" s="201">
        <v>0</v>
      </c>
      <c r="F45" s="200">
        <v>0</v>
      </c>
      <c r="G45" s="202">
        <v>0</v>
      </c>
      <c r="H45" s="227"/>
      <c r="I45" s="228"/>
      <c r="J45" s="180">
        <v>32</v>
      </c>
      <c r="K45" s="181" t="s">
        <v>32</v>
      </c>
      <c r="L45" s="180">
        <v>0</v>
      </c>
      <c r="M45" s="182">
        <v>0</v>
      </c>
      <c r="N45" s="182">
        <v>0</v>
      </c>
      <c r="O45" s="183">
        <v>0</v>
      </c>
      <c r="P45" s="44"/>
      <c r="Q45" s="206"/>
    </row>
    <row r="46" spans="1:18" ht="18" x14ac:dyDescent="0.25">
      <c r="A46" s="1"/>
      <c r="B46" s="33"/>
      <c r="C46" s="33"/>
      <c r="D46" s="229"/>
      <c r="E46" s="229"/>
      <c r="F46" s="229"/>
      <c r="G46" s="229"/>
      <c r="H46" s="33"/>
      <c r="I46" s="33"/>
      <c r="J46" s="33"/>
      <c r="K46" s="33"/>
      <c r="L46" s="229"/>
      <c r="M46" s="229"/>
      <c r="N46" s="229"/>
      <c r="O46" s="229"/>
      <c r="P46" s="33"/>
      <c r="Q46" s="230"/>
    </row>
    <row r="47" spans="1:18" ht="18" x14ac:dyDescent="0.25">
      <c r="A47" s="1"/>
      <c r="B47" s="1"/>
      <c r="C47" s="1"/>
      <c r="D47" s="2"/>
      <c r="E47" s="2"/>
      <c r="F47" s="2"/>
      <c r="G47" s="2"/>
      <c r="H47" s="1"/>
      <c r="I47" s="1"/>
      <c r="J47" s="1"/>
      <c r="K47" s="1"/>
      <c r="L47" s="2"/>
      <c r="M47" s="2"/>
      <c r="N47" s="2"/>
      <c r="O47" s="2"/>
      <c r="P47" s="1"/>
      <c r="Q47" s="3"/>
    </row>
    <row r="48" spans="1:18" ht="18" x14ac:dyDescent="0.25">
      <c r="A48" s="1"/>
      <c r="B48" s="1"/>
      <c r="C48" s="1"/>
      <c r="D48" s="2"/>
      <c r="E48" s="2"/>
      <c r="F48" s="2"/>
      <c r="G48" s="2"/>
      <c r="H48" s="1"/>
      <c r="I48" s="1"/>
      <c r="J48" s="1"/>
      <c r="K48" s="1"/>
      <c r="L48" s="2"/>
      <c r="M48" s="2"/>
      <c r="N48" s="2"/>
      <c r="O48" s="2"/>
      <c r="P48" s="1"/>
      <c r="Q48" s="3"/>
    </row>
    <row r="49" spans="1:17" ht="18" x14ac:dyDescent="0.25">
      <c r="A49" s="1"/>
      <c r="B49" s="1"/>
      <c r="C49" s="1"/>
      <c r="D49" s="2"/>
      <c r="E49" s="2"/>
      <c r="F49" s="2"/>
      <c r="G49" s="2"/>
      <c r="H49" s="1"/>
      <c r="I49" s="1"/>
      <c r="J49" s="1"/>
      <c r="K49" s="1"/>
      <c r="L49" s="2"/>
      <c r="M49" s="2"/>
      <c r="N49" s="2"/>
      <c r="O49" s="2"/>
      <c r="P49" s="1"/>
      <c r="Q49" s="4"/>
    </row>
    <row r="50" spans="1:17" ht="18" x14ac:dyDescent="0.25">
      <c r="A50" s="1"/>
      <c r="B50" s="1"/>
      <c r="C50" s="1"/>
      <c r="D50" s="2"/>
      <c r="E50" s="2"/>
      <c r="F50" s="2"/>
      <c r="G50" s="2"/>
      <c r="H50" s="1"/>
      <c r="I50" s="1"/>
      <c r="J50" s="1"/>
      <c r="K50" s="1"/>
      <c r="L50" s="2"/>
      <c r="M50" s="2"/>
      <c r="N50" s="2"/>
      <c r="O50" s="2"/>
      <c r="P50" s="1"/>
      <c r="Q50" s="3"/>
    </row>
    <row r="51" spans="1:17" ht="18" x14ac:dyDescent="0.25">
      <c r="A51" s="1"/>
      <c r="B51" s="1"/>
      <c r="C51" s="1"/>
      <c r="D51" s="2"/>
      <c r="E51" s="2"/>
      <c r="F51" s="2"/>
      <c r="G51" s="2"/>
      <c r="H51" s="1"/>
      <c r="I51" s="1"/>
      <c r="J51" s="1"/>
      <c r="K51" s="1"/>
      <c r="L51" s="2"/>
      <c r="M51" s="2"/>
      <c r="N51" s="2"/>
      <c r="O51" s="2"/>
      <c r="P51" s="1"/>
      <c r="Q51" s="1"/>
    </row>
    <row r="52" spans="1:17" ht="18" x14ac:dyDescent="0.25">
      <c r="A52" s="1"/>
      <c r="B52" s="1"/>
      <c r="C52" s="1"/>
      <c r="D52" s="2"/>
      <c r="E52" s="2"/>
      <c r="F52" s="2"/>
      <c r="G52" s="2"/>
      <c r="H52" s="1"/>
      <c r="I52" s="1"/>
      <c r="J52" s="1"/>
      <c r="K52" s="1"/>
      <c r="L52" s="2"/>
      <c r="M52" s="2"/>
      <c r="N52" s="2"/>
      <c r="O52" s="2"/>
      <c r="P52" s="1"/>
      <c r="Q52" s="1"/>
    </row>
    <row r="53" spans="1:17" ht="18" x14ac:dyDescent="0.25">
      <c r="A53" s="1"/>
      <c r="B53" s="1"/>
      <c r="C53" s="1"/>
      <c r="D53" s="2"/>
      <c r="E53" s="2"/>
      <c r="F53" s="2"/>
      <c r="G53" s="2"/>
      <c r="H53" s="1"/>
      <c r="I53" s="1"/>
      <c r="J53" s="1"/>
      <c r="K53" s="1"/>
      <c r="L53" s="2"/>
      <c r="M53" s="2"/>
      <c r="N53" s="2"/>
      <c r="O53" s="2"/>
      <c r="P53" s="1"/>
      <c r="Q53" s="1"/>
    </row>
    <row r="54" spans="1:17" ht="18" x14ac:dyDescent="0.25">
      <c r="A54" s="1"/>
      <c r="B54" s="1"/>
      <c r="C54" s="1"/>
      <c r="D54" s="2"/>
      <c r="E54" s="2"/>
      <c r="F54" s="2"/>
      <c r="G54" s="2"/>
      <c r="H54" s="1"/>
      <c r="I54" s="1"/>
      <c r="J54" s="1"/>
      <c r="K54" s="1"/>
      <c r="L54" s="2"/>
      <c r="M54" s="2"/>
      <c r="N54" s="2"/>
      <c r="O54" s="2"/>
      <c r="P54" s="1"/>
      <c r="Q54" s="1"/>
    </row>
    <row r="55" spans="1:17" ht="18" x14ac:dyDescent="0.25">
      <c r="A55" s="1"/>
      <c r="B55" s="1"/>
      <c r="C55" s="1"/>
      <c r="D55" s="2"/>
      <c r="E55" s="2"/>
      <c r="F55" s="2"/>
      <c r="G55" s="2"/>
      <c r="H55" s="1"/>
      <c r="I55" s="1"/>
      <c r="J55" s="1"/>
      <c r="K55" s="1"/>
      <c r="L55" s="2"/>
      <c r="M55" s="2"/>
      <c r="N55" s="2"/>
      <c r="O55" s="2"/>
      <c r="P55" s="1"/>
      <c r="Q55" s="1"/>
    </row>
    <row r="56" spans="1:17" ht="18" x14ac:dyDescent="0.25">
      <c r="A56" s="1"/>
      <c r="B56" s="1"/>
      <c r="C56" s="1"/>
      <c r="D56" s="2"/>
      <c r="E56" s="2"/>
      <c r="F56" s="2"/>
      <c r="G56" s="2"/>
      <c r="H56" s="1"/>
      <c r="I56" s="1"/>
      <c r="J56" s="1"/>
      <c r="K56" s="1"/>
      <c r="L56" s="2"/>
      <c r="M56" s="2"/>
      <c r="N56" s="2"/>
      <c r="O56" s="2"/>
      <c r="P56" s="1"/>
      <c r="Q56" s="1"/>
    </row>
    <row r="57" spans="1:17" ht="18" x14ac:dyDescent="0.25">
      <c r="A57" s="1"/>
      <c r="B57" s="1"/>
      <c r="C57" s="1"/>
      <c r="D57" s="2"/>
      <c r="E57" s="2"/>
      <c r="F57" s="2"/>
      <c r="G57" s="2"/>
      <c r="H57" s="1"/>
      <c r="I57" s="1"/>
      <c r="J57" s="1"/>
      <c r="K57" s="1"/>
      <c r="L57" s="2"/>
      <c r="M57" s="2"/>
      <c r="N57" s="2"/>
      <c r="O57" s="2"/>
      <c r="P57" s="1"/>
      <c r="Q57" s="1"/>
    </row>
    <row r="58" spans="1:17" ht="18" x14ac:dyDescent="0.25">
      <c r="A58" s="1"/>
      <c r="B58" s="1"/>
      <c r="C58" s="1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x14ac:dyDescent="0.25">
      <c r="A59" s="1"/>
      <c r="B59" s="1"/>
      <c r="C59" s="1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x14ac:dyDescent="0.25">
      <c r="A60" s="1"/>
      <c r="B60" s="1"/>
      <c r="C60" s="1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2">
    <mergeCell ref="B12:C13"/>
    <mergeCell ref="J12:K13"/>
  </mergeCells>
  <pageMargins left="0.7" right="0.7" top="0.75" bottom="0.75" header="0.3" footer="0.3"/>
  <pageSetup paperSize="131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V48"/>
  <sheetViews>
    <sheetView workbookViewId="0">
      <selection activeCell="E19" sqref="E19"/>
    </sheetView>
  </sheetViews>
  <sheetFormatPr defaultColWidth="8.85546875" defaultRowHeight="15" x14ac:dyDescent="0.25"/>
  <cols>
    <col min="12" max="12" width="3.7109375" customWidth="1"/>
    <col min="13" max="13" width="3.42578125" customWidth="1"/>
    <col min="14" max="14" width="9.28515625" customWidth="1"/>
  </cols>
  <sheetData>
    <row r="9" spans="3:22" ht="15.75" thickBot="1" x14ac:dyDescent="0.3"/>
    <row r="10" spans="3:22" x14ac:dyDescent="0.25"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</row>
    <row r="11" spans="3:22" x14ac:dyDescent="0.25">
      <c r="C11" s="116" t="s">
        <v>271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</row>
    <row r="12" spans="3:22" ht="15.75" thickBot="1" x14ac:dyDescent="0.3">
      <c r="C12" s="116" t="s">
        <v>357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3:22" ht="15.75" thickBot="1" x14ac:dyDescent="0.3">
      <c r="C13" s="231"/>
      <c r="D13" s="232" t="s">
        <v>79</v>
      </c>
      <c r="E13" s="232"/>
      <c r="F13" s="232"/>
      <c r="G13" s="232"/>
      <c r="H13" s="232"/>
      <c r="I13" s="232"/>
      <c r="J13" s="232"/>
      <c r="K13" s="233"/>
      <c r="L13" s="234"/>
      <c r="M13" s="234"/>
      <c r="N13" s="231"/>
      <c r="O13" s="232" t="s">
        <v>80</v>
      </c>
      <c r="P13" s="235"/>
      <c r="Q13" s="235"/>
      <c r="R13" s="235"/>
      <c r="S13" s="235"/>
      <c r="T13" s="235"/>
      <c r="U13" s="235"/>
      <c r="V13" s="236"/>
    </row>
    <row r="14" spans="3:22" x14ac:dyDescent="0.25">
      <c r="C14" s="138">
        <v>1</v>
      </c>
      <c r="D14" s="139">
        <f>+IF(('Personal Evaluations'!D14)&gt;0, 1, 0)</f>
        <v>0</v>
      </c>
      <c r="E14" s="139">
        <f>+IF(('Personal Evaluations'!E14)&gt;0, 3, 0)</f>
        <v>0</v>
      </c>
      <c r="F14" s="139">
        <f>+IF(('Personal Evaluations'!F14)&gt;0, 4, 0)</f>
        <v>0</v>
      </c>
      <c r="G14" s="139">
        <f>+IF(('Personal Evaluations'!G14)&gt;0, 6, 0)</f>
        <v>0</v>
      </c>
      <c r="H14" s="237">
        <f>SUM(D14:G14)</f>
        <v>0</v>
      </c>
      <c r="I14" s="238"/>
      <c r="J14" s="238"/>
      <c r="K14" s="239"/>
      <c r="L14" s="240"/>
      <c r="M14" s="240"/>
      <c r="N14" s="237">
        <v>1</v>
      </c>
      <c r="O14" s="139">
        <f>+IF(('Personal Evaluations'!L14)&gt;0, 1, 0)</f>
        <v>0</v>
      </c>
      <c r="P14" s="139">
        <f>+IF(('Personal Evaluations'!M14)&gt;0, 3, 0)</f>
        <v>0</v>
      </c>
      <c r="Q14" s="139">
        <f>+IF(('Personal Evaluations'!N14)&gt;0, 4, 0)</f>
        <v>0</v>
      </c>
      <c r="R14" s="139">
        <f>+IF(('Personal Evaluations'!O14)&gt;0, 6, 0)</f>
        <v>0</v>
      </c>
      <c r="S14" s="237">
        <f>SUM(O14:R14)</f>
        <v>0</v>
      </c>
      <c r="T14" s="238"/>
      <c r="U14" s="238"/>
      <c r="V14" s="239"/>
    </row>
    <row r="15" spans="3:22" x14ac:dyDescent="0.25">
      <c r="C15" s="138">
        <v>2</v>
      </c>
      <c r="D15" s="139">
        <f>+IF(('Personal Evaluations'!D15)&gt;0, 1, 0)</f>
        <v>0</v>
      </c>
      <c r="E15" s="139">
        <f>+IF(('Personal Evaluations'!E15)&gt;0, 3, 0)</f>
        <v>0</v>
      </c>
      <c r="F15" s="139">
        <f>+IF(('Personal Evaluations'!F15)&gt;0, 4, 0)</f>
        <v>0</v>
      </c>
      <c r="G15" s="139">
        <f>+IF(('Personal Evaluations'!G15)&gt;0, 6, 0)</f>
        <v>0</v>
      </c>
      <c r="H15" s="138"/>
      <c r="I15" s="139">
        <f>SUM(D15:G15)</f>
        <v>0</v>
      </c>
      <c r="J15" s="139"/>
      <c r="K15" s="241"/>
      <c r="L15" s="240"/>
      <c r="M15" s="240"/>
      <c r="N15" s="138">
        <v>2</v>
      </c>
      <c r="O15" s="139">
        <f>+IF(('Personal Evaluations'!L15)&gt;0, 1, 0)</f>
        <v>0</v>
      </c>
      <c r="P15" s="139">
        <f>+IF(('Personal Evaluations'!M15)&gt;0, 3, 0)</f>
        <v>0</v>
      </c>
      <c r="Q15" s="139">
        <f>+IF(('Personal Evaluations'!N15)&gt;0, 4, 0)</f>
        <v>0</v>
      </c>
      <c r="R15" s="139">
        <f>+IF(('Personal Evaluations'!O15)&gt;0, 6, 0)</f>
        <v>0</v>
      </c>
      <c r="S15" s="138"/>
      <c r="T15" s="139">
        <f>SUM(O15:R15)</f>
        <v>0</v>
      </c>
      <c r="U15" s="139"/>
      <c r="V15" s="241"/>
    </row>
    <row r="16" spans="3:22" x14ac:dyDescent="0.25">
      <c r="C16" s="138">
        <v>3</v>
      </c>
      <c r="D16" s="139">
        <f>+IF(('Personal Evaluations'!D16)&gt;0, 1, 0)</f>
        <v>0</v>
      </c>
      <c r="E16" s="139">
        <f>+IF(('Personal Evaluations'!E16)&gt;0, 3, 0)</f>
        <v>0</v>
      </c>
      <c r="F16" s="139">
        <f>+IF(('Personal Evaluations'!F16)&gt;0, 4, 0)</f>
        <v>0</v>
      </c>
      <c r="G16" s="139">
        <f>+IF(('Personal Evaluations'!G16)&gt;0, 6, 0)</f>
        <v>0</v>
      </c>
      <c r="H16" s="138"/>
      <c r="I16" s="139"/>
      <c r="J16" s="139">
        <f>SUM(D16:G16)</f>
        <v>0</v>
      </c>
      <c r="K16" s="241"/>
      <c r="L16" s="240"/>
      <c r="M16" s="240"/>
      <c r="N16" s="138">
        <v>3</v>
      </c>
      <c r="O16" s="139">
        <f>+IF(('Personal Evaluations'!L16)&gt;0, 1, 0)</f>
        <v>0</v>
      </c>
      <c r="P16" s="139">
        <f>+IF(('Personal Evaluations'!M16)&gt;0, 3, 0)</f>
        <v>0</v>
      </c>
      <c r="Q16" s="139">
        <f>+IF(('Personal Evaluations'!N16)&gt;0, 4, 0)</f>
        <v>0</v>
      </c>
      <c r="R16" s="139">
        <f>+IF(('Personal Evaluations'!O16)&gt;0, 6, 0)</f>
        <v>0</v>
      </c>
      <c r="S16" s="138"/>
      <c r="T16" s="139"/>
      <c r="U16" s="139">
        <f>SUM(O16:R16)</f>
        <v>0</v>
      </c>
      <c r="V16" s="241"/>
    </row>
    <row r="17" spans="3:22" x14ac:dyDescent="0.25">
      <c r="C17" s="138">
        <v>4</v>
      </c>
      <c r="D17" s="139">
        <f>+IF(('Personal Evaluations'!D17)&gt;0, 1, 0)</f>
        <v>0</v>
      </c>
      <c r="E17" s="139">
        <f>+IF(('Personal Evaluations'!E17)&gt;0, 3, 0)</f>
        <v>0</v>
      </c>
      <c r="F17" s="139">
        <f>+IF(('Personal Evaluations'!F17)&gt;0, 4, 0)</f>
        <v>0</v>
      </c>
      <c r="G17" s="139">
        <f>+IF(('Personal Evaluations'!G17)&gt;0, 6, 0)</f>
        <v>0</v>
      </c>
      <c r="H17" s="138"/>
      <c r="I17" s="139"/>
      <c r="J17" s="139"/>
      <c r="K17" s="241">
        <f>SUM(D17:G17)</f>
        <v>0</v>
      </c>
      <c r="L17" s="240"/>
      <c r="M17" s="240"/>
      <c r="N17" s="138">
        <v>4</v>
      </c>
      <c r="O17" s="139">
        <f>+IF(('Personal Evaluations'!L17)&gt;0, 1, 0)</f>
        <v>0</v>
      </c>
      <c r="P17" s="139">
        <f>+IF(('Personal Evaluations'!M17)&gt;0, 3, 0)</f>
        <v>0</v>
      </c>
      <c r="Q17" s="139">
        <f>+IF(('Personal Evaluations'!N17)&gt;0, 4, 0)</f>
        <v>0</v>
      </c>
      <c r="R17" s="139">
        <f>+IF(('Personal Evaluations'!O17)&gt;0, 6, 0)</f>
        <v>0</v>
      </c>
      <c r="S17" s="138"/>
      <c r="T17" s="139"/>
      <c r="U17" s="139"/>
      <c r="V17" s="241">
        <f>SUM(O17:R17)</f>
        <v>0</v>
      </c>
    </row>
    <row r="18" spans="3:22" x14ac:dyDescent="0.25">
      <c r="C18" s="138">
        <v>5</v>
      </c>
      <c r="D18" s="139">
        <f>+IF(('Personal Evaluations'!D18)&gt;0, 1, 0)</f>
        <v>0</v>
      </c>
      <c r="E18" s="139">
        <f>+IF(('Personal Evaluations'!E18)&gt;0, 3, 0)</f>
        <v>0</v>
      </c>
      <c r="F18" s="139">
        <f>+IF(('Personal Evaluations'!F18)&gt;0, 4, 0)</f>
        <v>0</v>
      </c>
      <c r="G18" s="139">
        <f>+IF(('Personal Evaluations'!G18)&gt;0, 6, 0)</f>
        <v>0</v>
      </c>
      <c r="H18" s="138">
        <f>SUM(D18:G18)</f>
        <v>0</v>
      </c>
      <c r="I18" s="139"/>
      <c r="J18" s="139"/>
      <c r="K18" s="241"/>
      <c r="L18" s="240"/>
      <c r="M18" s="240"/>
      <c r="N18" s="138">
        <v>5</v>
      </c>
      <c r="O18" s="139">
        <f>+IF(('Personal Evaluations'!L18)&gt;0, 1, 0)</f>
        <v>0</v>
      </c>
      <c r="P18" s="139">
        <f>+IF(('Personal Evaluations'!M18)&gt;0, 3, 0)</f>
        <v>0</v>
      </c>
      <c r="Q18" s="139">
        <f>+IF(('Personal Evaluations'!N18)&gt;0, 4, 0)</f>
        <v>0</v>
      </c>
      <c r="R18" s="139">
        <f>+IF(('Personal Evaluations'!O18)&gt;0, 6, 0)</f>
        <v>0</v>
      </c>
      <c r="S18" s="138">
        <f>SUM(O18:R18)</f>
        <v>0</v>
      </c>
      <c r="T18" s="139"/>
      <c r="U18" s="139"/>
      <c r="V18" s="241"/>
    </row>
    <row r="19" spans="3:22" x14ac:dyDescent="0.25">
      <c r="C19" s="138">
        <v>6</v>
      </c>
      <c r="D19" s="139">
        <f>+IF(('Personal Evaluations'!D19)&gt;0, 1, 0)</f>
        <v>0</v>
      </c>
      <c r="E19" s="139">
        <f>+IF(('Personal Evaluations'!E19)&gt;0, 3, 0)</f>
        <v>0</v>
      </c>
      <c r="F19" s="139">
        <f>+IF(('Personal Evaluations'!F19)&gt;0, 4, 0)</f>
        <v>0</v>
      </c>
      <c r="G19" s="139">
        <f>+IF(('Personal Evaluations'!G19)&gt;0, 6, 0)</f>
        <v>0</v>
      </c>
      <c r="H19" s="138"/>
      <c r="I19" s="139"/>
      <c r="J19" s="139">
        <f>SUM(D19:G19)</f>
        <v>0</v>
      </c>
      <c r="K19" s="241"/>
      <c r="L19" s="240"/>
      <c r="M19" s="240"/>
      <c r="N19" s="138">
        <v>6</v>
      </c>
      <c r="O19" s="139">
        <f>+IF(('Personal Evaluations'!L19)&gt;0, 1, 0)</f>
        <v>0</v>
      </c>
      <c r="P19" s="139">
        <f>+IF(('Personal Evaluations'!M19)&gt;0, 3, 0)</f>
        <v>0</v>
      </c>
      <c r="Q19" s="139">
        <f>+IF(('Personal Evaluations'!N19)&gt;0, 4, 0)</f>
        <v>0</v>
      </c>
      <c r="R19" s="139">
        <f>+IF(('Personal Evaluations'!O19)&gt;0, 6, 0)</f>
        <v>0</v>
      </c>
      <c r="S19" s="138"/>
      <c r="T19" s="139"/>
      <c r="U19" s="139"/>
      <c r="V19" s="241">
        <f>SUM(O19:R19)</f>
        <v>0</v>
      </c>
    </row>
    <row r="20" spans="3:22" x14ac:dyDescent="0.25">
      <c r="C20" s="138">
        <v>7</v>
      </c>
      <c r="D20" s="139">
        <f>+IF(('Personal Evaluations'!D20)&gt;0, 1, 0)</f>
        <v>0</v>
      </c>
      <c r="E20" s="139">
        <f>+IF(('Personal Evaluations'!E20)&gt;0, 3, 0)</f>
        <v>0</v>
      </c>
      <c r="F20" s="139">
        <f>+IF(('Personal Evaluations'!F20)&gt;0, 4, 0)</f>
        <v>0</v>
      </c>
      <c r="G20" s="139">
        <f>+IF(('Personal Evaluations'!G20)&gt;0, 6, 0)</f>
        <v>0</v>
      </c>
      <c r="H20" s="138"/>
      <c r="I20" s="139">
        <f>SUM(D20:G20)</f>
        <v>0</v>
      </c>
      <c r="J20" s="139"/>
      <c r="K20" s="241"/>
      <c r="L20" s="240"/>
      <c r="M20" s="240"/>
      <c r="N20" s="138">
        <v>7</v>
      </c>
      <c r="O20" s="139">
        <f>+IF(('Personal Evaluations'!L20)&gt;0, 1, 0)</f>
        <v>0</v>
      </c>
      <c r="P20" s="139">
        <f>+IF(('Personal Evaluations'!M20)&gt;0, 3, 0)</f>
        <v>0</v>
      </c>
      <c r="Q20" s="139">
        <f>+IF(('Personal Evaluations'!N20)&gt;0, 4, 0)</f>
        <v>0</v>
      </c>
      <c r="R20" s="139">
        <f>+IF(('Personal Evaluations'!O20)&gt;0, 6, 0)</f>
        <v>0</v>
      </c>
      <c r="S20" s="138"/>
      <c r="T20" s="139">
        <f>SUM(O20:R20)</f>
        <v>0</v>
      </c>
      <c r="U20" s="139"/>
      <c r="V20" s="241"/>
    </row>
    <row r="21" spans="3:22" x14ac:dyDescent="0.25">
      <c r="C21" s="138">
        <v>8</v>
      </c>
      <c r="D21" s="139">
        <f>+IF(('Personal Evaluations'!D21)&gt;0, 1, 0)</f>
        <v>0</v>
      </c>
      <c r="E21" s="139">
        <f>+IF(('Personal Evaluations'!E21)&gt;0, 3, 0)</f>
        <v>0</v>
      </c>
      <c r="F21" s="139">
        <f>+IF(('Personal Evaluations'!F21)&gt;0, 4, 0)</f>
        <v>0</v>
      </c>
      <c r="G21" s="139">
        <f>+IF(('Personal Evaluations'!G21)&gt;0, 6, 0)</f>
        <v>0</v>
      </c>
      <c r="H21" s="138"/>
      <c r="I21" s="139"/>
      <c r="J21" s="139"/>
      <c r="K21" s="241">
        <f>SUM(D21:G21)</f>
        <v>0</v>
      </c>
      <c r="L21" s="240"/>
      <c r="M21" s="240"/>
      <c r="N21" s="138">
        <v>8</v>
      </c>
      <c r="O21" s="139">
        <f>+IF(('Personal Evaluations'!L21)&gt;0, 1, 0)</f>
        <v>0</v>
      </c>
      <c r="P21" s="139">
        <f>+IF(('Personal Evaluations'!M21)&gt;0, 3, 0)</f>
        <v>0</v>
      </c>
      <c r="Q21" s="139">
        <f>+IF(('Personal Evaluations'!N21)&gt;0, 4, 0)</f>
        <v>0</v>
      </c>
      <c r="R21" s="139">
        <f>+IF(('Personal Evaluations'!O21)&gt;0, 6, 0)</f>
        <v>0</v>
      </c>
      <c r="S21" s="138"/>
      <c r="T21" s="139"/>
      <c r="U21" s="139">
        <f>SUM(O21:R21)</f>
        <v>0</v>
      </c>
      <c r="V21" s="241"/>
    </row>
    <row r="22" spans="3:22" x14ac:dyDescent="0.25">
      <c r="C22" s="138">
        <v>9</v>
      </c>
      <c r="D22" s="139">
        <f>+IF(('Personal Evaluations'!D22)&gt;0, 1, 0)</f>
        <v>0</v>
      </c>
      <c r="E22" s="139">
        <f>+IF(('Personal Evaluations'!E22)&gt;0, 3, 0)</f>
        <v>0</v>
      </c>
      <c r="F22" s="139">
        <f>+IF(('Personal Evaluations'!F22)&gt;0, 4, 0)</f>
        <v>0</v>
      </c>
      <c r="G22" s="139">
        <f>+IF(('Personal Evaluations'!G22)&gt;0, 6, 0)</f>
        <v>0</v>
      </c>
      <c r="H22" s="138">
        <f>SUM(D22:G22)</f>
        <v>0</v>
      </c>
      <c r="I22" s="139"/>
      <c r="J22" s="139"/>
      <c r="K22" s="241"/>
      <c r="L22" s="240"/>
      <c r="M22" s="240"/>
      <c r="N22" s="138">
        <v>9</v>
      </c>
      <c r="O22" s="139">
        <f>+IF(('Personal Evaluations'!L22)&gt;0, 1, 0)</f>
        <v>0</v>
      </c>
      <c r="P22" s="139">
        <f>+IF(('Personal Evaluations'!M22)&gt;0, 3, 0)</f>
        <v>0</v>
      </c>
      <c r="Q22" s="139">
        <f>+IF(('Personal Evaluations'!N22)&gt;0, 4, 0)</f>
        <v>0</v>
      </c>
      <c r="R22" s="139">
        <f>+IF(('Personal Evaluations'!O22)&gt;0, 6, 0)</f>
        <v>0</v>
      </c>
      <c r="S22" s="138"/>
      <c r="T22" s="139"/>
      <c r="U22" s="139"/>
      <c r="V22" s="241">
        <f>SUM(O22:R22)</f>
        <v>0</v>
      </c>
    </row>
    <row r="23" spans="3:22" x14ac:dyDescent="0.25">
      <c r="C23" s="138">
        <v>10</v>
      </c>
      <c r="D23" s="139">
        <f>+IF(('Personal Evaluations'!D23)&gt;0, 1, 0)</f>
        <v>0</v>
      </c>
      <c r="E23" s="139">
        <f>+IF(('Personal Evaluations'!E23)&gt;0, 3, 0)</f>
        <v>0</v>
      </c>
      <c r="F23" s="139">
        <f>+IF(('Personal Evaluations'!F23)&gt;0, 4, 0)</f>
        <v>0</v>
      </c>
      <c r="G23" s="139">
        <f>+IF(('Personal Evaluations'!G23)&gt;0, 6, 0)</f>
        <v>0</v>
      </c>
      <c r="H23" s="138"/>
      <c r="I23" s="139"/>
      <c r="J23" s="139">
        <f>SUM(D23:G23)</f>
        <v>0</v>
      </c>
      <c r="K23" s="241"/>
      <c r="L23" s="240"/>
      <c r="M23" s="240"/>
      <c r="N23" s="138">
        <v>10</v>
      </c>
      <c r="O23" s="139">
        <f>+IF(('Personal Evaluations'!L23)&gt;0, 1, 0)</f>
        <v>0</v>
      </c>
      <c r="P23" s="139">
        <f>+IF(('Personal Evaluations'!M23)&gt;0, 3, 0)</f>
        <v>0</v>
      </c>
      <c r="Q23" s="139">
        <f>+IF(('Personal Evaluations'!N23)&gt;0, 4, 0)</f>
        <v>0</v>
      </c>
      <c r="R23" s="139">
        <f>+IF(('Personal Evaluations'!O23)&gt;0, 6, 0)</f>
        <v>0</v>
      </c>
      <c r="S23" s="138">
        <f>SUM(O23:R23)</f>
        <v>0</v>
      </c>
      <c r="T23" s="139"/>
      <c r="U23" s="139"/>
      <c r="V23" s="241"/>
    </row>
    <row r="24" spans="3:22" x14ac:dyDescent="0.25">
      <c r="C24" s="138">
        <v>11</v>
      </c>
      <c r="D24" s="139">
        <f>+IF(('Personal Evaluations'!D24)&gt;0, 1, 0)</f>
        <v>0</v>
      </c>
      <c r="E24" s="139">
        <f>+IF(('Personal Evaluations'!E24)&gt;0, 3, 0)</f>
        <v>0</v>
      </c>
      <c r="F24" s="139">
        <f>+IF(('Personal Evaluations'!F24)&gt;0, 4, 0)</f>
        <v>0</v>
      </c>
      <c r="G24" s="139">
        <f>+IF(('Personal Evaluations'!G24)&gt;0, 6, 0)</f>
        <v>0</v>
      </c>
      <c r="H24" s="138"/>
      <c r="I24" s="139">
        <f>SUM(D24:G24)</f>
        <v>0</v>
      </c>
      <c r="J24" s="139"/>
      <c r="K24" s="241"/>
      <c r="L24" s="240"/>
      <c r="M24" s="240"/>
      <c r="N24" s="138">
        <v>11</v>
      </c>
      <c r="O24" s="139">
        <f>+IF(('Personal Evaluations'!L24)&gt;0, 1, 0)</f>
        <v>0</v>
      </c>
      <c r="P24" s="139">
        <f>+IF(('Personal Evaluations'!M24)&gt;0, 3, 0)</f>
        <v>0</v>
      </c>
      <c r="Q24" s="139">
        <f>+IF(('Personal Evaluations'!N24)&gt;0, 4, 0)</f>
        <v>0</v>
      </c>
      <c r="R24" s="139">
        <f>+IF(('Personal Evaluations'!O24)&gt;0, 6, 0)</f>
        <v>0</v>
      </c>
      <c r="S24" s="138"/>
      <c r="T24" s="139">
        <f>SUM(O24:R24)</f>
        <v>0</v>
      </c>
      <c r="U24" s="139"/>
      <c r="V24" s="241"/>
    </row>
    <row r="25" spans="3:22" x14ac:dyDescent="0.25">
      <c r="C25" s="138">
        <v>12</v>
      </c>
      <c r="D25" s="139">
        <f>+IF(('Personal Evaluations'!D25)&gt;0, 1, 0)</f>
        <v>0</v>
      </c>
      <c r="E25" s="139">
        <f>+IF(('Personal Evaluations'!E25)&gt;0, 3, 0)</f>
        <v>0</v>
      </c>
      <c r="F25" s="139">
        <f>+IF(('Personal Evaluations'!F25)&gt;0, 4, 0)</f>
        <v>0</v>
      </c>
      <c r="G25" s="139">
        <f>+IF(('Personal Evaluations'!G25)&gt;0, 6, 0)</f>
        <v>0</v>
      </c>
      <c r="H25" s="138"/>
      <c r="I25" s="139"/>
      <c r="J25" s="139"/>
      <c r="K25" s="241">
        <f>SUM(D25:G25)</f>
        <v>0</v>
      </c>
      <c r="L25" s="240"/>
      <c r="M25" s="240"/>
      <c r="N25" s="138">
        <v>12</v>
      </c>
      <c r="O25" s="139">
        <f>+IF(('Personal Evaluations'!L25)&gt;0, 1, 0)</f>
        <v>0</v>
      </c>
      <c r="P25" s="139">
        <f>+IF(('Personal Evaluations'!M25)&gt;0, 3, 0)</f>
        <v>0</v>
      </c>
      <c r="Q25" s="139">
        <f>+IF(('Personal Evaluations'!N25)&gt;0, 4, 0)</f>
        <v>0</v>
      </c>
      <c r="R25" s="139">
        <f>+IF(('Personal Evaluations'!O25)&gt;0, 6, 0)</f>
        <v>0</v>
      </c>
      <c r="S25" s="138"/>
      <c r="T25" s="139"/>
      <c r="U25" s="139"/>
      <c r="V25" s="241">
        <f>SUM(O25:R25)</f>
        <v>0</v>
      </c>
    </row>
    <row r="26" spans="3:22" x14ac:dyDescent="0.25">
      <c r="C26" s="138">
        <v>13</v>
      </c>
      <c r="D26" s="139">
        <f>+IF(('Personal Evaluations'!D26)&gt;0, 1, 0)</f>
        <v>0</v>
      </c>
      <c r="E26" s="139">
        <f>+IF(('Personal Evaluations'!E26)&gt;0, 3, 0)</f>
        <v>0</v>
      </c>
      <c r="F26" s="139">
        <f>+IF(('Personal Evaluations'!F26)&gt;0, 4, 0)</f>
        <v>0</v>
      </c>
      <c r="G26" s="139">
        <f>+IF(('Personal Evaluations'!G26)&gt;0, 6, 0)</f>
        <v>0</v>
      </c>
      <c r="H26" s="138">
        <f>SUM(D26:G26)</f>
        <v>0</v>
      </c>
      <c r="I26" s="139"/>
      <c r="J26" s="139"/>
      <c r="K26" s="241"/>
      <c r="L26" s="240"/>
      <c r="M26" s="240"/>
      <c r="N26" s="138">
        <v>13</v>
      </c>
      <c r="O26" s="139">
        <f>+IF(('Personal Evaluations'!L26)&gt;0, 1, 0)</f>
        <v>0</v>
      </c>
      <c r="P26" s="139">
        <f>+IF(('Personal Evaluations'!M26)&gt;0, 3, 0)</f>
        <v>0</v>
      </c>
      <c r="Q26" s="139">
        <f>+IF(('Personal Evaluations'!N26)&gt;0, 4, 0)</f>
        <v>0</v>
      </c>
      <c r="R26" s="139">
        <f>+IF(('Personal Evaluations'!O26)&gt;0, 6, 0)</f>
        <v>0</v>
      </c>
      <c r="S26" s="138"/>
      <c r="T26" s="139">
        <f>SUM(O26:R26)</f>
        <v>0</v>
      </c>
      <c r="U26" s="139"/>
      <c r="V26" s="241"/>
    </row>
    <row r="27" spans="3:22" x14ac:dyDescent="0.25">
      <c r="C27" s="138">
        <v>14</v>
      </c>
      <c r="D27" s="139">
        <f>+IF(('Personal Evaluations'!D27)&gt;0, 1, 0)</f>
        <v>0</v>
      </c>
      <c r="E27" s="139">
        <f>+IF(('Personal Evaluations'!E27)&gt;0, 3, 0)</f>
        <v>0</v>
      </c>
      <c r="F27" s="139">
        <f>+IF(('Personal Evaluations'!F27)&gt;0, 4, 0)</f>
        <v>0</v>
      </c>
      <c r="G27" s="139">
        <f>+IF(('Personal Evaluations'!G27)&gt;0, 6, 0)</f>
        <v>0</v>
      </c>
      <c r="H27" s="138"/>
      <c r="I27" s="139"/>
      <c r="J27" s="139">
        <f>SUM(D27:G27)</f>
        <v>0</v>
      </c>
      <c r="K27" s="241"/>
      <c r="L27" s="240"/>
      <c r="M27" s="240"/>
      <c r="N27" s="138">
        <v>14</v>
      </c>
      <c r="O27" s="139">
        <f>+IF(('Personal Evaluations'!L27)&gt;0, 1, 0)</f>
        <v>0</v>
      </c>
      <c r="P27" s="139">
        <f>+IF(('Personal Evaluations'!M27)&gt;0, 3, 0)</f>
        <v>0</v>
      </c>
      <c r="Q27" s="139">
        <f>+IF(('Personal Evaluations'!N27)&gt;0, 4, 0)</f>
        <v>0</v>
      </c>
      <c r="R27" s="139">
        <f>+IF(('Personal Evaluations'!O27)&gt;0, 6, 0)</f>
        <v>0</v>
      </c>
      <c r="S27" s="138"/>
      <c r="T27" s="139"/>
      <c r="U27" s="139"/>
      <c r="V27" s="241">
        <f>SUM(O27:R27)</f>
        <v>0</v>
      </c>
    </row>
    <row r="28" spans="3:22" x14ac:dyDescent="0.25">
      <c r="C28" s="138">
        <v>15</v>
      </c>
      <c r="D28" s="139">
        <f>+IF(('Personal Evaluations'!D28)&gt;0, 1, 0)</f>
        <v>0</v>
      </c>
      <c r="E28" s="139">
        <f>+IF(('Personal Evaluations'!E28)&gt;0, 3, 0)</f>
        <v>0</v>
      </c>
      <c r="F28" s="139">
        <f>+IF(('Personal Evaluations'!F28)&gt;0, 4, 0)</f>
        <v>0</v>
      </c>
      <c r="G28" s="139">
        <f>+IF(('Personal Evaluations'!G28)&gt;0, 6, 0)</f>
        <v>0</v>
      </c>
      <c r="H28" s="138"/>
      <c r="I28" s="139"/>
      <c r="J28" s="139"/>
      <c r="K28" s="241">
        <f>SUM(D28:G28)</f>
        <v>0</v>
      </c>
      <c r="L28" s="240"/>
      <c r="M28" s="240"/>
      <c r="N28" s="138">
        <v>15</v>
      </c>
      <c r="O28" s="139">
        <f>+IF(('Personal Evaluations'!L28)&gt;0, 1, 0)</f>
        <v>0</v>
      </c>
      <c r="P28" s="139">
        <f>+IF(('Personal Evaluations'!M28)&gt;0, 3, 0)</f>
        <v>0</v>
      </c>
      <c r="Q28" s="139">
        <f>+IF(('Personal Evaluations'!N28)&gt;0, 4, 0)</f>
        <v>0</v>
      </c>
      <c r="R28" s="139">
        <f>+IF(('Personal Evaluations'!O28)&gt;0, 6, 0)</f>
        <v>0</v>
      </c>
      <c r="S28" s="138"/>
      <c r="T28" s="139"/>
      <c r="U28" s="139">
        <f>SUM(O28:R28)</f>
        <v>0</v>
      </c>
      <c r="V28" s="241"/>
    </row>
    <row r="29" spans="3:22" x14ac:dyDescent="0.25">
      <c r="C29" s="138">
        <v>16</v>
      </c>
      <c r="D29" s="139">
        <f>+IF(('Personal Evaluations'!D29)&gt;0, 1, 0)</f>
        <v>0</v>
      </c>
      <c r="E29" s="139">
        <f>+IF(('Personal Evaluations'!E29)&gt;0, 3, 0)</f>
        <v>0</v>
      </c>
      <c r="F29" s="139">
        <f>+IF(('Personal Evaluations'!F29)&gt;0, 4, 0)</f>
        <v>0</v>
      </c>
      <c r="G29" s="139">
        <f>+IF(('Personal Evaluations'!G29)&gt;0, 6, 0)</f>
        <v>0</v>
      </c>
      <c r="H29" s="138">
        <f>SUM(D29:G29)</f>
        <v>0</v>
      </c>
      <c r="I29" s="139"/>
      <c r="J29" s="139"/>
      <c r="K29" s="241"/>
      <c r="L29" s="240"/>
      <c r="M29" s="240"/>
      <c r="N29" s="138">
        <v>16</v>
      </c>
      <c r="O29" s="139">
        <f>+IF(('Personal Evaluations'!L29)&gt;0, 1, 0)</f>
        <v>0</v>
      </c>
      <c r="P29" s="139">
        <f>+IF(('Personal Evaluations'!M29)&gt;0, 3, 0)</f>
        <v>0</v>
      </c>
      <c r="Q29" s="139">
        <f>+IF(('Personal Evaluations'!N29)&gt;0, 4, 0)</f>
        <v>0</v>
      </c>
      <c r="R29" s="139">
        <f>+IF(('Personal Evaluations'!O29)&gt;0, 6, 0)</f>
        <v>0</v>
      </c>
      <c r="S29" s="138"/>
      <c r="T29" s="139">
        <f>SUM(O29:R29)</f>
        <v>0</v>
      </c>
      <c r="U29" s="139"/>
      <c r="V29" s="241"/>
    </row>
    <row r="30" spans="3:22" x14ac:dyDescent="0.25">
      <c r="C30" s="138">
        <v>17</v>
      </c>
      <c r="D30" s="139">
        <f>+IF(('Personal Evaluations'!D30)&gt;0, 1, 0)</f>
        <v>0</v>
      </c>
      <c r="E30" s="139">
        <f>+IF(('Personal Evaluations'!E30)&gt;0, 3, 0)</f>
        <v>0</v>
      </c>
      <c r="F30" s="139">
        <f>+IF(('Personal Evaluations'!F30)&gt;0, 4, 0)</f>
        <v>0</v>
      </c>
      <c r="G30" s="139">
        <f>+IF(('Personal Evaluations'!G30)&gt;0, 6, 0)</f>
        <v>0</v>
      </c>
      <c r="H30" s="138"/>
      <c r="I30" s="139">
        <f>SUM(D30:G30)</f>
        <v>0</v>
      </c>
      <c r="J30" s="139"/>
      <c r="K30" s="241"/>
      <c r="L30" s="240"/>
      <c r="M30" s="240"/>
      <c r="N30" s="138">
        <v>17</v>
      </c>
      <c r="O30" s="139">
        <f>+IF(('Personal Evaluations'!L30)&gt;0, 1, 0)</f>
        <v>0</v>
      </c>
      <c r="P30" s="139">
        <f>+IF(('Personal Evaluations'!M30)&gt;0, 3, 0)</f>
        <v>0</v>
      </c>
      <c r="Q30" s="139">
        <f>+IF(('Personal Evaluations'!N30)&gt;0, 4, 0)</f>
        <v>0</v>
      </c>
      <c r="R30" s="139">
        <f>+IF(('Personal Evaluations'!O30)&gt;0, 6, 0)</f>
        <v>0</v>
      </c>
      <c r="S30" s="138"/>
      <c r="T30" s="139"/>
      <c r="U30" s="139">
        <f>SUM(O30:R30)</f>
        <v>0</v>
      </c>
      <c r="V30" s="241"/>
    </row>
    <row r="31" spans="3:22" x14ac:dyDescent="0.25">
      <c r="C31" s="138">
        <v>18</v>
      </c>
      <c r="D31" s="139">
        <f>+IF(('Personal Evaluations'!D31)&gt;0, 1, 0)</f>
        <v>0</v>
      </c>
      <c r="E31" s="139">
        <f>+IF(('Personal Evaluations'!E31)&gt;0, 3, 0)</f>
        <v>0</v>
      </c>
      <c r="F31" s="139">
        <f>+IF(('Personal Evaluations'!F31)&gt;0, 4, 0)</f>
        <v>0</v>
      </c>
      <c r="G31" s="139">
        <f>+IF(('Personal Evaluations'!G31)&gt;0, 6, 0)</f>
        <v>0</v>
      </c>
      <c r="H31" s="138">
        <f>SUM(D31:G31)</f>
        <v>0</v>
      </c>
      <c r="I31" s="139"/>
      <c r="J31" s="139"/>
      <c r="K31" s="241"/>
      <c r="L31" s="240"/>
      <c r="M31" s="240"/>
      <c r="N31" s="138">
        <v>18</v>
      </c>
      <c r="O31" s="139">
        <f>+IF(('Personal Evaluations'!L31)&gt;0, 1, 0)</f>
        <v>0</v>
      </c>
      <c r="P31" s="139">
        <f>+IF(('Personal Evaluations'!M31)&gt;0, 3, 0)</f>
        <v>0</v>
      </c>
      <c r="Q31" s="139">
        <f>+IF(('Personal Evaluations'!N31)&gt;0, 4, 0)</f>
        <v>0</v>
      </c>
      <c r="R31" s="139">
        <f>+IF(('Personal Evaluations'!O31)&gt;0, 6, 0)</f>
        <v>0</v>
      </c>
      <c r="S31" s="138">
        <f>SUM(O31:R31)</f>
        <v>0</v>
      </c>
      <c r="T31" s="139"/>
      <c r="U31" s="139"/>
      <c r="V31" s="241"/>
    </row>
    <row r="32" spans="3:22" x14ac:dyDescent="0.25">
      <c r="C32" s="138">
        <v>19</v>
      </c>
      <c r="D32" s="139">
        <f>+IF(('Personal Evaluations'!D32)&gt;0, 1, 0)</f>
        <v>0</v>
      </c>
      <c r="E32" s="139">
        <f>+IF(('Personal Evaluations'!E32)&gt;0, 3, 0)</f>
        <v>0</v>
      </c>
      <c r="F32" s="139">
        <f>+IF(('Personal Evaluations'!F32)&gt;0, 4, 0)</f>
        <v>0</v>
      </c>
      <c r="G32" s="139">
        <f>+IF(('Personal Evaluations'!G32)&gt;0, 6, 0)</f>
        <v>0</v>
      </c>
      <c r="H32" s="138"/>
      <c r="I32" s="139"/>
      <c r="J32" s="139"/>
      <c r="K32" s="241">
        <f>SUM(D32:G32)</f>
        <v>0</v>
      </c>
      <c r="L32" s="240"/>
      <c r="M32" s="240"/>
      <c r="N32" s="138">
        <v>19</v>
      </c>
      <c r="O32" s="139">
        <f>+IF(('Personal Evaluations'!L32)&gt;0, 1, 0)</f>
        <v>0</v>
      </c>
      <c r="P32" s="139">
        <f>+IF(('Personal Evaluations'!M32)&gt;0, 3, 0)</f>
        <v>0</v>
      </c>
      <c r="Q32" s="139">
        <f>+IF(('Personal Evaluations'!N32)&gt;0, 4, 0)</f>
        <v>0</v>
      </c>
      <c r="R32" s="139">
        <f>+IF(('Personal Evaluations'!O32)&gt;0, 6, 0)</f>
        <v>0</v>
      </c>
      <c r="S32" s="138"/>
      <c r="T32" s="139"/>
      <c r="U32" s="139"/>
      <c r="V32" s="241">
        <f>SUM(O32:R32)</f>
        <v>0</v>
      </c>
    </row>
    <row r="33" spans="3:22" x14ac:dyDescent="0.25">
      <c r="C33" s="138">
        <v>20</v>
      </c>
      <c r="D33" s="139">
        <f>+IF(('Personal Evaluations'!D33)&gt;0, 1, 0)</f>
        <v>0</v>
      </c>
      <c r="E33" s="139">
        <f>+IF(('Personal Evaluations'!E33)&gt;0, 3, 0)</f>
        <v>0</v>
      </c>
      <c r="F33" s="139">
        <f>+IF(('Personal Evaluations'!F33)&gt;0, 4, 0)</f>
        <v>0</v>
      </c>
      <c r="G33" s="139">
        <f>+IF(('Personal Evaluations'!G33)&gt;0, 6, 0)</f>
        <v>0</v>
      </c>
      <c r="H33" s="138"/>
      <c r="I33" s="139"/>
      <c r="J33" s="139">
        <f>SUM(D33:G33)</f>
        <v>0</v>
      </c>
      <c r="K33" s="241"/>
      <c r="L33" s="240"/>
      <c r="M33" s="240"/>
      <c r="N33" s="138">
        <v>20</v>
      </c>
      <c r="O33" s="139">
        <f>+IF(('Personal Evaluations'!L33)&gt;0, 1, 0)</f>
        <v>0</v>
      </c>
      <c r="P33" s="139">
        <f>+IF(('Personal Evaluations'!M33)&gt;0, 3, 0)</f>
        <v>0</v>
      </c>
      <c r="Q33" s="139">
        <f>+IF(('Personal Evaluations'!N33)&gt;0, 4, 0)</f>
        <v>0</v>
      </c>
      <c r="R33" s="139">
        <f>+IF(('Personal Evaluations'!O33)&gt;0, 6, 0)</f>
        <v>0</v>
      </c>
      <c r="S33" s="138"/>
      <c r="T33" s="139">
        <f>SUM(O33:R33)</f>
        <v>0</v>
      </c>
      <c r="U33" s="139"/>
      <c r="V33" s="241"/>
    </row>
    <row r="34" spans="3:22" x14ac:dyDescent="0.25">
      <c r="C34" s="138">
        <v>21</v>
      </c>
      <c r="D34" s="139">
        <f>+IF(('Personal Evaluations'!D34)&gt;0, 1, 0)</f>
        <v>0</v>
      </c>
      <c r="E34" s="139">
        <f>+IF(('Personal Evaluations'!E34)&gt;0, 3, 0)</f>
        <v>0</v>
      </c>
      <c r="F34" s="139">
        <f>+IF(('Personal Evaluations'!F34)&gt;0, 4, 0)</f>
        <v>0</v>
      </c>
      <c r="G34" s="139">
        <f>+IF(('Personal Evaluations'!G34)&gt;0, 6, 0)</f>
        <v>0</v>
      </c>
      <c r="H34" s="138"/>
      <c r="I34" s="139">
        <f>SUM(D34:G34)</f>
        <v>0</v>
      </c>
      <c r="J34" s="139"/>
      <c r="K34" s="241"/>
      <c r="L34" s="240"/>
      <c r="M34" s="240"/>
      <c r="N34" s="138">
        <v>21</v>
      </c>
      <c r="O34" s="139">
        <f>+IF(('Personal Evaluations'!L34)&gt;0, 1, 0)</f>
        <v>0</v>
      </c>
      <c r="P34" s="139">
        <f>+IF(('Personal Evaluations'!M34)&gt;0, 3, 0)</f>
        <v>0</v>
      </c>
      <c r="Q34" s="139">
        <f>+IF(('Personal Evaluations'!N34)&gt;0, 4, 0)</f>
        <v>0</v>
      </c>
      <c r="R34" s="139">
        <f>+IF(('Personal Evaluations'!O34)&gt;0, 6, 0)</f>
        <v>0</v>
      </c>
      <c r="S34" s="138"/>
      <c r="T34" s="139"/>
      <c r="U34" s="139">
        <f>SUM(O34:R34)</f>
        <v>0</v>
      </c>
      <c r="V34" s="241"/>
    </row>
    <row r="35" spans="3:22" x14ac:dyDescent="0.25">
      <c r="C35" s="138">
        <v>22</v>
      </c>
      <c r="D35" s="139">
        <f>+IF(('Personal Evaluations'!D35)&gt;0, 1, 0)</f>
        <v>0</v>
      </c>
      <c r="E35" s="139">
        <f>+IF(('Personal Evaluations'!E35)&gt;0, 3, 0)</f>
        <v>0</v>
      </c>
      <c r="F35" s="139">
        <f>+IF(('Personal Evaluations'!F35)&gt;0, 4, 0)</f>
        <v>0</v>
      </c>
      <c r="G35" s="139">
        <f>+IF(('Personal Evaluations'!G35)&gt;0, 6, 0)</f>
        <v>0</v>
      </c>
      <c r="H35" s="138">
        <f>SUM(D35:G35)</f>
        <v>0</v>
      </c>
      <c r="I35" s="139"/>
      <c r="J35" s="139"/>
      <c r="K35" s="241"/>
      <c r="L35" s="240"/>
      <c r="M35" s="240"/>
      <c r="N35" s="138">
        <v>22</v>
      </c>
      <c r="O35" s="139">
        <f>+IF(('Personal Evaluations'!L35)&gt;0, 1, 0)</f>
        <v>0</v>
      </c>
      <c r="P35" s="139">
        <f>+IF(('Personal Evaluations'!M35)&gt;0, 3, 0)</f>
        <v>0</v>
      </c>
      <c r="Q35" s="139">
        <f>+IF(('Personal Evaluations'!N35)&gt;0, 4, 0)</f>
        <v>0</v>
      </c>
      <c r="R35" s="139">
        <f>+IF(('Personal Evaluations'!O35)&gt;0, 6, 0)</f>
        <v>0</v>
      </c>
      <c r="S35" s="138">
        <f>SUM(O35:R35)</f>
        <v>0</v>
      </c>
      <c r="T35" s="139"/>
      <c r="U35" s="139"/>
      <c r="V35" s="241"/>
    </row>
    <row r="36" spans="3:22" x14ac:dyDescent="0.25">
      <c r="C36" s="138">
        <v>23</v>
      </c>
      <c r="D36" s="139">
        <f>+IF(('Personal Evaluations'!D36)&gt;0, 1, 0)</f>
        <v>0</v>
      </c>
      <c r="E36" s="139">
        <f>+IF(('Personal Evaluations'!E36)&gt;0, 3, 0)</f>
        <v>0</v>
      </c>
      <c r="F36" s="139">
        <f>+IF(('Personal Evaluations'!F36)&gt;0, 4, 0)</f>
        <v>0</v>
      </c>
      <c r="G36" s="139">
        <f>+IF(('Personal Evaluations'!G36)&gt;0, 6, 0)</f>
        <v>0</v>
      </c>
      <c r="H36" s="138"/>
      <c r="I36" s="139"/>
      <c r="J36" s="139"/>
      <c r="K36" s="241">
        <f>SUM(D36:G36)</f>
        <v>0</v>
      </c>
      <c r="L36" s="240"/>
      <c r="M36" s="240"/>
      <c r="N36" s="138">
        <v>23</v>
      </c>
      <c r="O36" s="139">
        <f>+IF(('Personal Evaluations'!L36)&gt;0, 1, 0)</f>
        <v>0</v>
      </c>
      <c r="P36" s="139">
        <f>+IF(('Personal Evaluations'!M36)&gt;0, 3, 0)</f>
        <v>0</v>
      </c>
      <c r="Q36" s="139">
        <f>+IF(('Personal Evaluations'!N36)&gt;0, 4, 0)</f>
        <v>0</v>
      </c>
      <c r="R36" s="139">
        <f>+IF(('Personal Evaluations'!O36)&gt;0, 6, 0)</f>
        <v>0</v>
      </c>
      <c r="S36" s="138"/>
      <c r="T36" s="139"/>
      <c r="U36" s="139"/>
      <c r="V36" s="241">
        <f>SUM(O36:R36)</f>
        <v>0</v>
      </c>
    </row>
    <row r="37" spans="3:22" x14ac:dyDescent="0.25">
      <c r="C37" s="138">
        <v>24</v>
      </c>
      <c r="D37" s="139">
        <f>+IF(('Personal Evaluations'!D37)&gt;0, 1, 0)</f>
        <v>0</v>
      </c>
      <c r="E37" s="139">
        <f>+IF(('Personal Evaluations'!E37)&gt;0, 3, 0)</f>
        <v>0</v>
      </c>
      <c r="F37" s="139">
        <f>+IF(('Personal Evaluations'!F37)&gt;0, 4, 0)</f>
        <v>0</v>
      </c>
      <c r="G37" s="139">
        <f>+IF(('Personal Evaluations'!G37)&gt;0, 6, 0)</f>
        <v>0</v>
      </c>
      <c r="H37" s="138"/>
      <c r="I37" s="139"/>
      <c r="J37" s="139">
        <f>SUM(D37:G37)</f>
        <v>0</v>
      </c>
      <c r="K37" s="241"/>
      <c r="L37" s="240"/>
      <c r="M37" s="240"/>
      <c r="N37" s="138">
        <v>24</v>
      </c>
      <c r="O37" s="139">
        <f>+IF(('Personal Evaluations'!L37)&gt;0, 1, 0)</f>
        <v>0</v>
      </c>
      <c r="P37" s="139">
        <f>+IF(('Personal Evaluations'!M37)&gt;0, 3, 0)</f>
        <v>0</v>
      </c>
      <c r="Q37" s="139">
        <f>+IF(('Personal Evaluations'!N37)&gt;0, 4, 0)</f>
        <v>0</v>
      </c>
      <c r="R37" s="139">
        <f>+IF(('Personal Evaluations'!O37)&gt;0, 6, 0)</f>
        <v>0</v>
      </c>
      <c r="S37" s="138"/>
      <c r="T37" s="139">
        <f>SUM(O37:R37)</f>
        <v>0</v>
      </c>
      <c r="U37" s="139"/>
      <c r="V37" s="241"/>
    </row>
    <row r="38" spans="3:22" x14ac:dyDescent="0.25">
      <c r="C38" s="138">
        <v>25</v>
      </c>
      <c r="D38" s="139">
        <f>+IF(('Personal Evaluations'!D38)&gt;0, 1, 0)</f>
        <v>0</v>
      </c>
      <c r="E38" s="139">
        <f>+IF(('Personal Evaluations'!E38)&gt;0, 3, 0)</f>
        <v>0</v>
      </c>
      <c r="F38" s="139">
        <f>+IF(('Personal Evaluations'!F38)&gt;0, 4, 0)</f>
        <v>0</v>
      </c>
      <c r="G38" s="139">
        <f>+IF(('Personal Evaluations'!G38)&gt;0, 6, 0)</f>
        <v>0</v>
      </c>
      <c r="H38" s="138">
        <f>SUM(D38:G38)</f>
        <v>0</v>
      </c>
      <c r="I38" s="139"/>
      <c r="J38" s="139"/>
      <c r="K38" s="241"/>
      <c r="L38" s="240"/>
      <c r="M38" s="240"/>
      <c r="N38" s="138">
        <v>25</v>
      </c>
      <c r="O38" s="139">
        <f>+IF(('Personal Evaluations'!L38)&gt;0, 1, 0)</f>
        <v>0</v>
      </c>
      <c r="P38" s="139">
        <f>+IF(('Personal Evaluations'!M38)&gt;0, 3, 0)</f>
        <v>0</v>
      </c>
      <c r="Q38" s="139">
        <f>+IF(('Personal Evaluations'!N38)&gt;0, 4, 0)</f>
        <v>0</v>
      </c>
      <c r="R38" s="139">
        <f>+IF(('Personal Evaluations'!O38)&gt;0, 6, 0)</f>
        <v>0</v>
      </c>
      <c r="S38" s="138"/>
      <c r="T38" s="139"/>
      <c r="U38" s="139">
        <f>SUM(O38:R38)</f>
        <v>0</v>
      </c>
      <c r="V38" s="241"/>
    </row>
    <row r="39" spans="3:22" x14ac:dyDescent="0.25">
      <c r="C39" s="138">
        <v>26</v>
      </c>
      <c r="D39" s="139">
        <f>+IF(('Personal Evaluations'!D39)&gt;0, 1, 0)</f>
        <v>0</v>
      </c>
      <c r="E39" s="139">
        <f>+IF(('Personal Evaluations'!E39)&gt;0, 3, 0)</f>
        <v>0</v>
      </c>
      <c r="F39" s="139">
        <f>+IF(('Personal Evaluations'!F39)&gt;0, 4, 0)</f>
        <v>0</v>
      </c>
      <c r="G39" s="139">
        <f>+IF(('Personal Evaluations'!G39)&gt;0, 6, 0)</f>
        <v>0</v>
      </c>
      <c r="H39" s="138"/>
      <c r="I39" s="139">
        <f>SUM(D39:H39)</f>
        <v>0</v>
      </c>
      <c r="J39" s="139"/>
      <c r="K39" s="241"/>
      <c r="L39" s="240"/>
      <c r="M39" s="240"/>
      <c r="N39" s="138">
        <v>26</v>
      </c>
      <c r="O39" s="139">
        <f>+IF(('Personal Evaluations'!L39)&gt;0, 1, 0)</f>
        <v>0</v>
      </c>
      <c r="P39" s="139">
        <f>+IF(('Personal Evaluations'!M39)&gt;0, 3, 0)</f>
        <v>0</v>
      </c>
      <c r="Q39" s="139">
        <f>+IF(('Personal Evaluations'!N39)&gt;0, 4, 0)</f>
        <v>0</v>
      </c>
      <c r="R39" s="139">
        <f>+IF(('Personal Evaluations'!O39)&gt;0, 6, 0)</f>
        <v>0</v>
      </c>
      <c r="S39" s="138">
        <f>SUM(O39:R39)</f>
        <v>0</v>
      </c>
      <c r="T39" s="139"/>
      <c r="U39" s="139"/>
      <c r="V39" s="241"/>
    </row>
    <row r="40" spans="3:22" x14ac:dyDescent="0.25">
      <c r="C40" s="138">
        <v>27</v>
      </c>
      <c r="D40" s="139">
        <f>+IF(('Personal Evaluations'!D40)&gt;0, 1, 0)</f>
        <v>0</v>
      </c>
      <c r="E40" s="139">
        <f>+IF(('Personal Evaluations'!E40)&gt;0, 3, 0)</f>
        <v>0</v>
      </c>
      <c r="F40" s="139">
        <f>+IF(('Personal Evaluations'!F40)&gt;0, 4, 0)</f>
        <v>0</v>
      </c>
      <c r="G40" s="139">
        <f>+IF(('Personal Evaluations'!G40)&gt;0, 6, 0)</f>
        <v>0</v>
      </c>
      <c r="H40" s="138"/>
      <c r="I40" s="139">
        <f>SUM(D40:H40)</f>
        <v>0</v>
      </c>
      <c r="J40" s="139"/>
      <c r="K40" s="241"/>
      <c r="L40" s="240"/>
      <c r="M40" s="240"/>
      <c r="N40" s="138">
        <v>27</v>
      </c>
      <c r="O40" s="139">
        <f>+IF(('Personal Evaluations'!L40)&gt;0, 1, 0)</f>
        <v>0</v>
      </c>
      <c r="P40" s="139">
        <f>+IF(('Personal Evaluations'!M40)&gt;0, 3, 0)</f>
        <v>0</v>
      </c>
      <c r="Q40" s="139">
        <f>+IF(('Personal Evaluations'!N40)&gt;0, 4, 0)</f>
        <v>0</v>
      </c>
      <c r="R40" s="139">
        <f>+IF(('Personal Evaluations'!O40)&gt;0, 6, 0)</f>
        <v>0</v>
      </c>
      <c r="S40" s="138"/>
      <c r="T40" s="139"/>
      <c r="U40" s="139"/>
      <c r="V40" s="241">
        <f>SUM(O40:R40)</f>
        <v>0</v>
      </c>
    </row>
    <row r="41" spans="3:22" x14ac:dyDescent="0.25">
      <c r="C41" s="138">
        <v>28</v>
      </c>
      <c r="D41" s="139">
        <f>+IF(('Personal Evaluations'!D41)&gt;0, 1, 0)</f>
        <v>0</v>
      </c>
      <c r="E41" s="139">
        <f>+IF(('Personal Evaluations'!E41)&gt;0, 3, 0)</f>
        <v>0</v>
      </c>
      <c r="F41" s="139">
        <f>+IF(('Personal Evaluations'!F41)&gt;0, 4, 0)</f>
        <v>0</v>
      </c>
      <c r="G41" s="139">
        <f>+IF(('Personal Evaluations'!G41)&gt;0, 6, 0)</f>
        <v>0</v>
      </c>
      <c r="H41" s="138"/>
      <c r="I41" s="139"/>
      <c r="J41" s="139">
        <f>SUM(D41:G41)</f>
        <v>0</v>
      </c>
      <c r="K41" s="241"/>
      <c r="L41" s="240"/>
      <c r="M41" s="240"/>
      <c r="N41" s="138">
        <v>28</v>
      </c>
      <c r="O41" s="139">
        <f>+IF(('Personal Evaluations'!L41)&gt;0, 1, 0)</f>
        <v>0</v>
      </c>
      <c r="P41" s="139">
        <f>+IF(('Personal Evaluations'!M41)&gt;0, 3, 0)</f>
        <v>0</v>
      </c>
      <c r="Q41" s="139">
        <f>+IF(('Personal Evaluations'!N41)&gt;0, 4, 0)</f>
        <v>0</v>
      </c>
      <c r="R41" s="139">
        <f>+IF(('Personal Evaluations'!O41)&gt;0, 6, 0)</f>
        <v>0</v>
      </c>
      <c r="S41" s="138">
        <f>SUM(O41:R41)</f>
        <v>0</v>
      </c>
      <c r="T41" s="139"/>
      <c r="U41" s="139"/>
      <c r="V41" s="241"/>
    </row>
    <row r="42" spans="3:22" x14ac:dyDescent="0.25">
      <c r="C42" s="138">
        <v>29</v>
      </c>
      <c r="D42" s="139">
        <f>+IF(('Personal Evaluations'!D42)&gt;0, 1, 0)</f>
        <v>0</v>
      </c>
      <c r="E42" s="139">
        <f>+IF(('Personal Evaluations'!E42)&gt;0, 3, 0)</f>
        <v>0</v>
      </c>
      <c r="F42" s="139">
        <f>+IF(('Personal Evaluations'!F42)&gt;0, 4, 0)</f>
        <v>0</v>
      </c>
      <c r="G42" s="139">
        <f>+IF(('Personal Evaluations'!G42)&gt;0, 6, 0)</f>
        <v>0</v>
      </c>
      <c r="H42" s="138"/>
      <c r="I42" s="139"/>
      <c r="J42" s="139"/>
      <c r="K42" s="241">
        <f>SUM(D42:G42)</f>
        <v>0</v>
      </c>
      <c r="L42" s="240"/>
      <c r="M42" s="240"/>
      <c r="N42" s="138">
        <v>29</v>
      </c>
      <c r="O42" s="139">
        <f>+IF(('Personal Evaluations'!L42)&gt;0, 1, 0)</f>
        <v>0</v>
      </c>
      <c r="P42" s="139">
        <f>+IF(('Personal Evaluations'!M42)&gt;0, 3, 0)</f>
        <v>0</v>
      </c>
      <c r="Q42" s="139">
        <f>+IF(('Personal Evaluations'!N42)&gt;0, 4, 0)</f>
        <v>0</v>
      </c>
      <c r="R42" s="139">
        <f>+IF(('Personal Evaluations'!O42)&gt;0, 6, 0)</f>
        <v>0</v>
      </c>
      <c r="S42" s="138"/>
      <c r="T42" s="139"/>
      <c r="U42" s="139">
        <f>SUM(O42:R42)</f>
        <v>0</v>
      </c>
      <c r="V42" s="241"/>
    </row>
    <row r="43" spans="3:22" x14ac:dyDescent="0.25">
      <c r="C43" s="138">
        <v>30</v>
      </c>
      <c r="D43" s="139">
        <f>+IF(('Personal Evaluations'!D43)&gt;0, 1, 0)</f>
        <v>0</v>
      </c>
      <c r="E43" s="139">
        <f>+IF(('Personal Evaluations'!E43)&gt;0, 3, 0)</f>
        <v>0</v>
      </c>
      <c r="F43" s="139">
        <f>+IF(('Personal Evaluations'!F43)&gt;0, 4, 0)</f>
        <v>0</v>
      </c>
      <c r="G43" s="139">
        <f>+IF(('Personal Evaluations'!G43)&gt;0, 6, 0)</f>
        <v>0</v>
      </c>
      <c r="H43" s="138"/>
      <c r="I43" s="139">
        <f>SUM(D43:H43)</f>
        <v>0</v>
      </c>
      <c r="J43" s="139"/>
      <c r="K43" s="241"/>
      <c r="L43" s="240"/>
      <c r="M43" s="240"/>
      <c r="N43" s="138">
        <v>30</v>
      </c>
      <c r="O43" s="139">
        <f>+IF(('Personal Evaluations'!L43)&gt;0, 1, 0)</f>
        <v>0</v>
      </c>
      <c r="P43" s="139">
        <f>+IF(('Personal Evaluations'!M43)&gt;0, 3, 0)</f>
        <v>0</v>
      </c>
      <c r="Q43" s="139">
        <f>+IF(('Personal Evaluations'!N43)&gt;0, 4, 0)</f>
        <v>0</v>
      </c>
      <c r="R43" s="139">
        <f>+IF(('Personal Evaluations'!O43)&gt;0, 6, 0)</f>
        <v>0</v>
      </c>
      <c r="S43" s="138">
        <f>SUM(O43:R43)</f>
        <v>0</v>
      </c>
      <c r="T43" s="139"/>
      <c r="U43" s="139"/>
      <c r="V43" s="241"/>
    </row>
    <row r="44" spans="3:22" x14ac:dyDescent="0.25">
      <c r="C44" s="138">
        <v>31</v>
      </c>
      <c r="D44" s="139">
        <f>+IF(('Personal Evaluations'!D44)&gt;0, 1, 0)</f>
        <v>0</v>
      </c>
      <c r="E44" s="139">
        <f>+IF(('Personal Evaluations'!E44)&gt;0, 3, 0)</f>
        <v>0</v>
      </c>
      <c r="F44" s="139">
        <f>+IF(('Personal Evaluations'!F44)&gt;0, 4, 0)</f>
        <v>0</v>
      </c>
      <c r="G44" s="139">
        <f>+IF(('Personal Evaluations'!G44)&gt;0, 6, 0)</f>
        <v>0</v>
      </c>
      <c r="H44" s="138"/>
      <c r="I44" s="139"/>
      <c r="J44" s="139">
        <f>SUM(D44:G44)</f>
        <v>0</v>
      </c>
      <c r="K44" s="241"/>
      <c r="L44" s="240"/>
      <c r="M44" s="240"/>
      <c r="N44" s="138">
        <v>31</v>
      </c>
      <c r="O44" s="139">
        <f>+IF(('Personal Evaluations'!L44)&gt;0, 1, 0)</f>
        <v>0</v>
      </c>
      <c r="P44" s="139">
        <f>+IF(('Personal Evaluations'!M44)&gt;0, 3, 0)</f>
        <v>0</v>
      </c>
      <c r="Q44" s="139">
        <f>+IF(('Personal Evaluations'!N44)&gt;0, 4, 0)</f>
        <v>0</v>
      </c>
      <c r="R44" s="139">
        <f>+IF(('Personal Evaluations'!O44)&gt;0, 6, 0)</f>
        <v>0</v>
      </c>
      <c r="S44" s="138"/>
      <c r="T44" s="139"/>
      <c r="U44" s="139">
        <f>SUM(O44:R44)</f>
        <v>0</v>
      </c>
      <c r="V44" s="241"/>
    </row>
    <row r="45" spans="3:22" x14ac:dyDescent="0.25">
      <c r="C45" s="138">
        <v>32</v>
      </c>
      <c r="D45" s="139">
        <f>+IF(('Personal Evaluations'!D45)&gt;0, 1, 0)</f>
        <v>0</v>
      </c>
      <c r="E45" s="139">
        <f>+IF(('Personal Evaluations'!E45)&gt;0, 3, 0)</f>
        <v>0</v>
      </c>
      <c r="F45" s="139">
        <f>+IF(('Personal Evaluations'!F45)&gt;0, 4, 0)</f>
        <v>0</v>
      </c>
      <c r="G45" s="139">
        <f>+IF(('Personal Evaluations'!G45)&gt;0, 6, 0)</f>
        <v>0</v>
      </c>
      <c r="H45" s="138"/>
      <c r="I45" s="139"/>
      <c r="J45" s="139"/>
      <c r="K45" s="241">
        <f>SUM(D45:G45)</f>
        <v>0</v>
      </c>
      <c r="L45" s="240"/>
      <c r="M45" s="240"/>
      <c r="N45" s="138">
        <v>32</v>
      </c>
      <c r="O45" s="139">
        <f>+IF(('Personal Evaluations'!L45)&gt;0, 1, 0)</f>
        <v>0</v>
      </c>
      <c r="P45" s="139">
        <f>+IF(('Personal Evaluations'!M45)&gt;0, 3, 0)</f>
        <v>0</v>
      </c>
      <c r="Q45" s="139">
        <f>+IF(('Personal Evaluations'!N45)&gt;0, 4, 0)</f>
        <v>0</v>
      </c>
      <c r="R45" s="139">
        <f>+IF(('Personal Evaluations'!O45)&gt;0, 6, 0)</f>
        <v>0</v>
      </c>
      <c r="S45" s="138"/>
      <c r="T45" s="139">
        <f>SUM(O45:R45)</f>
        <v>0</v>
      </c>
      <c r="U45" s="139"/>
      <c r="V45" s="241"/>
    </row>
    <row r="46" spans="3:22" x14ac:dyDescent="0.25">
      <c r="C46" s="255" t="s">
        <v>81</v>
      </c>
      <c r="D46" s="139"/>
      <c r="E46" s="139"/>
      <c r="F46" s="139"/>
      <c r="G46" s="139"/>
      <c r="H46" s="242">
        <f>SUM(H14:H45)</f>
        <v>0</v>
      </c>
      <c r="I46" s="243">
        <f>SUM(I14:I45)</f>
        <v>0</v>
      </c>
      <c r="J46" s="243">
        <f>SUM(J14:J45)</f>
        <v>0</v>
      </c>
      <c r="K46" s="244">
        <f>SUM(K14:K45)</f>
        <v>0</v>
      </c>
      <c r="L46" s="240"/>
      <c r="M46" s="240"/>
      <c r="N46" s="138"/>
      <c r="O46" s="139"/>
      <c r="P46" s="139"/>
      <c r="Q46" s="139"/>
      <c r="R46" s="139"/>
      <c r="S46" s="242">
        <f>SUM(S14:S45)</f>
        <v>0</v>
      </c>
      <c r="T46" s="243">
        <f>SUM(T14:T45)</f>
        <v>0</v>
      </c>
      <c r="U46" s="243">
        <f>SUM(U14:U45)</f>
        <v>0</v>
      </c>
      <c r="V46" s="244">
        <f>SUM(V14:V45)</f>
        <v>0</v>
      </c>
    </row>
    <row r="47" spans="3:22" ht="15.75" x14ac:dyDescent="0.25">
      <c r="C47" s="138"/>
      <c r="D47" s="139"/>
      <c r="E47" s="139"/>
      <c r="F47" s="139"/>
      <c r="G47" s="139"/>
      <c r="H47" s="251" t="s">
        <v>82</v>
      </c>
      <c r="I47" s="252" t="s">
        <v>83</v>
      </c>
      <c r="J47" s="252" t="s">
        <v>84</v>
      </c>
      <c r="K47" s="253" t="s">
        <v>85</v>
      </c>
      <c r="L47" s="254"/>
      <c r="M47" s="254"/>
      <c r="N47" s="148"/>
      <c r="O47" s="144"/>
      <c r="P47" s="144"/>
      <c r="Q47" s="144"/>
      <c r="R47" s="144"/>
      <c r="S47" s="251" t="s">
        <v>82</v>
      </c>
      <c r="T47" s="252" t="s">
        <v>83</v>
      </c>
      <c r="U47" s="252" t="s">
        <v>84</v>
      </c>
      <c r="V47" s="253" t="s">
        <v>85</v>
      </c>
    </row>
    <row r="48" spans="3:22" ht="15.75" thickBot="1" x14ac:dyDescent="0.3">
      <c r="C48" s="247"/>
      <c r="D48" s="248"/>
      <c r="E48" s="248"/>
      <c r="F48" s="248"/>
      <c r="G48" s="248"/>
      <c r="H48" s="247"/>
      <c r="I48" s="248"/>
      <c r="J48" s="248"/>
      <c r="K48" s="249"/>
      <c r="L48" s="250"/>
      <c r="M48" s="250"/>
      <c r="N48" s="247"/>
      <c r="O48" s="248"/>
      <c r="P48" s="248"/>
      <c r="Q48" s="248"/>
      <c r="R48" s="248"/>
      <c r="S48" s="247"/>
      <c r="T48" s="248"/>
      <c r="U48" s="248"/>
      <c r="V48" s="249"/>
    </row>
  </sheetData>
  <pageMargins left="0.7" right="0.7" top="0.75" bottom="0.75" header="0.3" footer="0.3"/>
  <pageSetup paperSize="131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workbookViewId="0">
      <selection activeCell="C4" sqref="C4:N5"/>
    </sheetView>
  </sheetViews>
  <sheetFormatPr defaultColWidth="8.85546875" defaultRowHeight="15" x14ac:dyDescent="0.25"/>
  <cols>
    <col min="1" max="1" width="4" customWidth="1"/>
    <col min="3" max="3" width="15.28515625" customWidth="1"/>
    <col min="4" max="4" width="8.42578125" customWidth="1"/>
    <col min="5" max="5" width="7.42578125" customWidth="1"/>
    <col min="6" max="6" width="17.140625" customWidth="1"/>
    <col min="7" max="7" width="16.42578125" customWidth="1"/>
    <col min="8" max="8" width="17.42578125" customWidth="1"/>
    <col min="9" max="9" width="18.140625" customWidth="1"/>
    <col min="10" max="10" width="19" customWidth="1"/>
    <col min="11" max="11" width="22" customWidth="1"/>
    <col min="13" max="13" width="8.140625" customWidth="1"/>
    <col min="14" max="14" width="12.42578125" customWidth="1"/>
  </cols>
  <sheetData>
    <row r="1" spans="2:16" ht="15.75" thickBot="1" x14ac:dyDescent="0.3"/>
    <row r="2" spans="2:16" x14ac:dyDescent="0.25">
      <c r="B2" s="6"/>
      <c r="C2" s="256" t="s">
        <v>351</v>
      </c>
      <c r="D2" s="238"/>
      <c r="E2" s="238"/>
      <c r="F2" s="238"/>
      <c r="G2" s="238"/>
      <c r="H2" s="238"/>
      <c r="I2" s="238"/>
      <c r="J2" s="238"/>
      <c r="K2" s="238"/>
      <c r="L2" s="7"/>
      <c r="M2" s="7"/>
      <c r="N2" s="7"/>
      <c r="O2" s="7"/>
      <c r="P2" s="8"/>
    </row>
    <row r="3" spans="2:16" ht="15.75" thickBot="1" x14ac:dyDescent="0.3">
      <c r="B3" s="11"/>
      <c r="C3" s="257"/>
      <c r="D3" s="257"/>
      <c r="E3" s="257"/>
      <c r="F3" s="257"/>
      <c r="G3" s="139"/>
      <c r="H3" s="257"/>
      <c r="I3" s="257"/>
      <c r="J3" s="257"/>
      <c r="K3" s="257"/>
      <c r="L3" s="9"/>
      <c r="M3" s="9"/>
      <c r="N3" s="9"/>
      <c r="O3" s="10"/>
      <c r="P3" s="12"/>
    </row>
    <row r="4" spans="2:16" ht="23.25" customHeight="1" x14ac:dyDescent="0.25">
      <c r="B4" s="11"/>
      <c r="C4" s="280" t="s">
        <v>389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2"/>
      <c r="O4" s="10"/>
      <c r="P4" s="12"/>
    </row>
    <row r="5" spans="2:16" ht="15.75" customHeight="1" thickBot="1" x14ac:dyDescent="0.3">
      <c r="B5" s="11"/>
      <c r="C5" s="283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  <c r="O5" s="10"/>
      <c r="P5" s="12"/>
    </row>
    <row r="6" spans="2:16" x14ac:dyDescent="0.25">
      <c r="B6" s="11"/>
      <c r="C6" s="245" t="s">
        <v>71</v>
      </c>
      <c r="D6" s="119" t="s">
        <v>86</v>
      </c>
      <c r="E6" s="119" t="s">
        <v>87</v>
      </c>
      <c r="F6" s="259" t="s">
        <v>92</v>
      </c>
      <c r="G6" s="259" t="s">
        <v>90</v>
      </c>
      <c r="H6" s="257" t="s">
        <v>94</v>
      </c>
      <c r="I6" s="257" t="s">
        <v>95</v>
      </c>
      <c r="J6" s="259" t="s">
        <v>98</v>
      </c>
      <c r="K6" s="259" t="s">
        <v>99</v>
      </c>
      <c r="L6" s="119" t="s">
        <v>103</v>
      </c>
      <c r="M6" s="119" t="s">
        <v>125</v>
      </c>
      <c r="N6" s="246" t="s">
        <v>75</v>
      </c>
      <c r="O6" s="10"/>
      <c r="P6" s="12"/>
    </row>
    <row r="7" spans="2:16" x14ac:dyDescent="0.25">
      <c r="B7" s="11"/>
      <c r="C7" s="245" t="s">
        <v>82</v>
      </c>
      <c r="D7" s="119" t="s">
        <v>88</v>
      </c>
      <c r="E7" s="119" t="s">
        <v>89</v>
      </c>
      <c r="F7" s="259" t="s">
        <v>91</v>
      </c>
      <c r="G7" s="259" t="s">
        <v>93</v>
      </c>
      <c r="H7" s="257" t="s">
        <v>96</v>
      </c>
      <c r="I7" s="257" t="s">
        <v>97</v>
      </c>
      <c r="J7" s="259" t="s">
        <v>101</v>
      </c>
      <c r="K7" s="259" t="s">
        <v>102</v>
      </c>
      <c r="L7" s="119" t="s">
        <v>104</v>
      </c>
      <c r="M7" s="119" t="s">
        <v>105</v>
      </c>
      <c r="N7" s="246"/>
      <c r="O7" s="10"/>
      <c r="P7" s="12"/>
    </row>
    <row r="8" spans="2:16" x14ac:dyDescent="0.25">
      <c r="B8" s="11"/>
      <c r="C8" s="245"/>
      <c r="D8" s="119"/>
      <c r="E8" s="119"/>
      <c r="F8" s="259"/>
      <c r="G8" s="259"/>
      <c r="H8" s="257"/>
      <c r="I8" s="257"/>
      <c r="J8" s="259"/>
      <c r="K8" s="259"/>
      <c r="L8" s="119"/>
      <c r="M8" s="119"/>
      <c r="N8" s="246"/>
      <c r="O8" s="10"/>
      <c r="P8" s="12"/>
    </row>
    <row r="9" spans="2:16" x14ac:dyDescent="0.25">
      <c r="B9" s="11"/>
      <c r="C9" s="245" t="s">
        <v>72</v>
      </c>
      <c r="D9" s="119" t="s">
        <v>106</v>
      </c>
      <c r="E9" s="119" t="s">
        <v>109</v>
      </c>
      <c r="F9" s="259" t="s">
        <v>110</v>
      </c>
      <c r="G9" s="259" t="s">
        <v>111</v>
      </c>
      <c r="H9" s="257" t="s">
        <v>114</v>
      </c>
      <c r="I9" s="257" t="s">
        <v>115</v>
      </c>
      <c r="J9" s="259" t="s">
        <v>119</v>
      </c>
      <c r="K9" s="259" t="s">
        <v>118</v>
      </c>
      <c r="L9" s="119" t="s">
        <v>122</v>
      </c>
      <c r="M9" s="119" t="s">
        <v>125</v>
      </c>
      <c r="N9" s="246" t="s">
        <v>76</v>
      </c>
      <c r="O9" s="10"/>
      <c r="P9" s="12"/>
    </row>
    <row r="10" spans="2:16" x14ac:dyDescent="0.25">
      <c r="B10" s="11"/>
      <c r="C10" s="245" t="s">
        <v>83</v>
      </c>
      <c r="D10" s="119" t="s">
        <v>107</v>
      </c>
      <c r="E10" s="119" t="s">
        <v>108</v>
      </c>
      <c r="F10" s="259" t="s">
        <v>112</v>
      </c>
      <c r="G10" s="259" t="s">
        <v>113</v>
      </c>
      <c r="H10" s="257" t="s">
        <v>116</v>
      </c>
      <c r="I10" s="257" t="s">
        <v>117</v>
      </c>
      <c r="J10" s="259" t="s">
        <v>120</v>
      </c>
      <c r="K10" s="259" t="s">
        <v>121</v>
      </c>
      <c r="L10" s="119" t="s">
        <v>123</v>
      </c>
      <c r="M10" s="119" t="s">
        <v>124</v>
      </c>
      <c r="N10" s="246"/>
      <c r="O10" s="10"/>
      <c r="P10" s="12"/>
    </row>
    <row r="11" spans="2:16" x14ac:dyDescent="0.25">
      <c r="B11" s="11"/>
      <c r="C11" s="245"/>
      <c r="D11" s="119"/>
      <c r="E11" s="119"/>
      <c r="F11" s="259"/>
      <c r="G11" s="259"/>
      <c r="H11" s="257"/>
      <c r="I11" s="257"/>
      <c r="J11" s="259"/>
      <c r="K11" s="259"/>
      <c r="L11" s="119"/>
      <c r="M11" s="119"/>
      <c r="N11" s="246"/>
      <c r="O11" s="10"/>
      <c r="P11" s="12"/>
    </row>
    <row r="12" spans="2:16" x14ac:dyDescent="0.25">
      <c r="B12" s="11"/>
      <c r="C12" s="245" t="s">
        <v>73</v>
      </c>
      <c r="D12" s="119" t="s">
        <v>106</v>
      </c>
      <c r="E12" s="119" t="s">
        <v>109</v>
      </c>
      <c r="F12" s="259" t="s">
        <v>110</v>
      </c>
      <c r="G12" s="259" t="s">
        <v>111</v>
      </c>
      <c r="H12" s="257" t="s">
        <v>160</v>
      </c>
      <c r="I12" s="257" t="s">
        <v>161</v>
      </c>
      <c r="J12" s="259" t="s">
        <v>163</v>
      </c>
      <c r="K12" s="259" t="s">
        <v>165</v>
      </c>
      <c r="L12" s="119" t="s">
        <v>169</v>
      </c>
      <c r="M12" s="119" t="s">
        <v>167</v>
      </c>
      <c r="N12" s="246" t="s">
        <v>77</v>
      </c>
      <c r="O12" s="10"/>
      <c r="P12" s="12"/>
    </row>
    <row r="13" spans="2:16" x14ac:dyDescent="0.25">
      <c r="B13" s="11"/>
      <c r="C13" s="245" t="s">
        <v>84</v>
      </c>
      <c r="D13" s="119" t="s">
        <v>156</v>
      </c>
      <c r="E13" s="119" t="s">
        <v>157</v>
      </c>
      <c r="F13" s="259" t="s">
        <v>158</v>
      </c>
      <c r="G13" s="259" t="s">
        <v>113</v>
      </c>
      <c r="H13" s="257" t="s">
        <v>159</v>
      </c>
      <c r="I13" s="257" t="s">
        <v>162</v>
      </c>
      <c r="J13" s="259" t="s">
        <v>164</v>
      </c>
      <c r="K13" s="259" t="s">
        <v>166</v>
      </c>
      <c r="L13" s="119" t="s">
        <v>170</v>
      </c>
      <c r="M13" s="119" t="s">
        <v>168</v>
      </c>
      <c r="N13" s="246"/>
      <c r="O13" s="10"/>
      <c r="P13" s="12"/>
    </row>
    <row r="14" spans="2:16" x14ac:dyDescent="0.25">
      <c r="B14" s="11"/>
      <c r="C14" s="245"/>
      <c r="D14" s="119"/>
      <c r="E14" s="119"/>
      <c r="F14" s="259"/>
      <c r="G14" s="259"/>
      <c r="H14" s="257"/>
      <c r="I14" s="257"/>
      <c r="J14" s="259"/>
      <c r="K14" s="259"/>
      <c r="L14" s="119"/>
      <c r="M14" s="119"/>
      <c r="N14" s="246"/>
      <c r="O14" s="10"/>
      <c r="P14" s="12"/>
    </row>
    <row r="15" spans="2:16" x14ac:dyDescent="0.25">
      <c r="B15" s="11"/>
      <c r="C15" s="245" t="s">
        <v>74</v>
      </c>
      <c r="D15" s="119" t="s">
        <v>86</v>
      </c>
      <c r="E15" s="119" t="s">
        <v>141</v>
      </c>
      <c r="F15" s="259" t="s">
        <v>138</v>
      </c>
      <c r="G15" s="259" t="s">
        <v>139</v>
      </c>
      <c r="H15" s="257" t="s">
        <v>145</v>
      </c>
      <c r="I15" s="257" t="s">
        <v>146</v>
      </c>
      <c r="J15" s="259" t="s">
        <v>148</v>
      </c>
      <c r="K15" s="259" t="s">
        <v>149</v>
      </c>
      <c r="L15" s="119" t="s">
        <v>152</v>
      </c>
      <c r="M15" s="119" t="s">
        <v>155</v>
      </c>
      <c r="N15" s="246" t="s">
        <v>78</v>
      </c>
      <c r="O15" s="10"/>
      <c r="P15" s="12"/>
    </row>
    <row r="16" spans="2:16" x14ac:dyDescent="0.25">
      <c r="B16" s="11"/>
      <c r="C16" s="245" t="s">
        <v>85</v>
      </c>
      <c r="D16" s="119" t="s">
        <v>142</v>
      </c>
      <c r="E16" s="119"/>
      <c r="F16" s="259" t="s">
        <v>143</v>
      </c>
      <c r="G16" s="259" t="s">
        <v>140</v>
      </c>
      <c r="H16" s="257" t="s">
        <v>144</v>
      </c>
      <c r="I16" s="257" t="s">
        <v>147</v>
      </c>
      <c r="J16" s="259" t="s">
        <v>150</v>
      </c>
      <c r="K16" s="259" t="s">
        <v>151</v>
      </c>
      <c r="L16" s="119" t="s">
        <v>154</v>
      </c>
      <c r="M16" s="119" t="s">
        <v>153</v>
      </c>
      <c r="N16" s="244"/>
      <c r="O16" s="10"/>
      <c r="P16" s="12"/>
    </row>
    <row r="17" spans="2:16" ht="15.75" thickBot="1" x14ac:dyDescent="0.3">
      <c r="B17" s="11"/>
      <c r="C17" s="258"/>
      <c r="D17" s="120"/>
      <c r="E17" s="120"/>
      <c r="F17" s="260"/>
      <c r="G17" s="260"/>
      <c r="H17" s="261"/>
      <c r="I17" s="261"/>
      <c r="J17" s="260"/>
      <c r="K17" s="260"/>
      <c r="L17" s="120"/>
      <c r="M17" s="120"/>
      <c r="N17" s="262"/>
      <c r="O17" s="10"/>
      <c r="P17" s="12"/>
    </row>
    <row r="18" spans="2:16" ht="23.25" customHeight="1" x14ac:dyDescent="0.25">
      <c r="B18" s="11"/>
      <c r="C18" s="274" t="s">
        <v>137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  <c r="O18" s="10"/>
      <c r="P18" s="12"/>
    </row>
    <row r="19" spans="2:16" ht="15" customHeight="1" thickBot="1" x14ac:dyDescent="0.3">
      <c r="B19" s="11"/>
      <c r="C19" s="277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10"/>
      <c r="P19" s="12"/>
    </row>
    <row r="20" spans="2:16" x14ac:dyDescent="0.25">
      <c r="B20" s="11"/>
      <c r="C20" s="245" t="s">
        <v>71</v>
      </c>
      <c r="D20" s="119" t="s">
        <v>86</v>
      </c>
      <c r="E20" s="119" t="s">
        <v>175</v>
      </c>
      <c r="F20" s="259" t="s">
        <v>176</v>
      </c>
      <c r="G20" s="259" t="s">
        <v>177</v>
      </c>
      <c r="H20" s="257" t="s">
        <v>178</v>
      </c>
      <c r="I20" s="257" t="s">
        <v>95</v>
      </c>
      <c r="J20" s="259" t="s">
        <v>98</v>
      </c>
      <c r="K20" s="259" t="s">
        <v>179</v>
      </c>
      <c r="L20" s="119" t="s">
        <v>100</v>
      </c>
      <c r="M20" s="119" t="s">
        <v>125</v>
      </c>
      <c r="N20" s="246" t="s">
        <v>75</v>
      </c>
      <c r="O20" s="10"/>
      <c r="P20" s="12"/>
    </row>
    <row r="21" spans="2:16" x14ac:dyDescent="0.25">
      <c r="B21" s="11"/>
      <c r="C21" s="245" t="s">
        <v>82</v>
      </c>
      <c r="D21" s="119" t="s">
        <v>88</v>
      </c>
      <c r="E21" s="119" t="s">
        <v>174</v>
      </c>
      <c r="F21" s="259" t="s">
        <v>91</v>
      </c>
      <c r="G21" s="259" t="s">
        <v>93</v>
      </c>
      <c r="H21" s="257" t="s">
        <v>96</v>
      </c>
      <c r="I21" s="257" t="s">
        <v>97</v>
      </c>
      <c r="J21" s="259" t="s">
        <v>101</v>
      </c>
      <c r="K21" s="259" t="s">
        <v>180</v>
      </c>
      <c r="L21" s="119" t="s">
        <v>181</v>
      </c>
      <c r="M21" s="119" t="s">
        <v>108</v>
      </c>
      <c r="N21" s="246"/>
      <c r="O21" s="10"/>
      <c r="P21" s="12"/>
    </row>
    <row r="22" spans="2:16" x14ac:dyDescent="0.25">
      <c r="B22" s="11"/>
      <c r="C22" s="245"/>
      <c r="D22" s="119"/>
      <c r="E22" s="119"/>
      <c r="F22" s="259"/>
      <c r="G22" s="259"/>
      <c r="H22" s="257"/>
      <c r="I22" s="257"/>
      <c r="J22" s="259"/>
      <c r="K22" s="259"/>
      <c r="L22" s="119"/>
      <c r="M22" s="119"/>
      <c r="N22" s="246"/>
      <c r="O22" s="10"/>
      <c r="P22" s="12"/>
    </row>
    <row r="23" spans="2:16" x14ac:dyDescent="0.25">
      <c r="B23" s="11"/>
      <c r="C23" s="245" t="s">
        <v>72</v>
      </c>
      <c r="D23" s="119" t="s">
        <v>106</v>
      </c>
      <c r="E23" s="119" t="s">
        <v>182</v>
      </c>
      <c r="F23" s="259" t="s">
        <v>185</v>
      </c>
      <c r="G23" s="259" t="s">
        <v>111</v>
      </c>
      <c r="H23" s="257" t="s">
        <v>187</v>
      </c>
      <c r="I23" s="257" t="s">
        <v>189</v>
      </c>
      <c r="J23" s="259" t="s">
        <v>193</v>
      </c>
      <c r="K23" s="259" t="s">
        <v>195</v>
      </c>
      <c r="L23" s="119" t="s">
        <v>197</v>
      </c>
      <c r="M23" s="119" t="s">
        <v>125</v>
      </c>
      <c r="N23" s="246" t="s">
        <v>76</v>
      </c>
      <c r="O23" s="10"/>
      <c r="P23" s="12"/>
    </row>
    <row r="24" spans="2:16" x14ac:dyDescent="0.25">
      <c r="B24" s="11"/>
      <c r="C24" s="245" t="s">
        <v>83</v>
      </c>
      <c r="D24" s="119" t="s">
        <v>183</v>
      </c>
      <c r="E24" s="119" t="s">
        <v>184</v>
      </c>
      <c r="F24" s="259" t="s">
        <v>186</v>
      </c>
      <c r="G24" s="259" t="s">
        <v>113</v>
      </c>
      <c r="H24" s="257" t="s">
        <v>188</v>
      </c>
      <c r="I24" s="257" t="s">
        <v>190</v>
      </c>
      <c r="J24" s="259" t="s">
        <v>194</v>
      </c>
      <c r="K24" s="259" t="s">
        <v>196</v>
      </c>
      <c r="L24" s="119" t="s">
        <v>198</v>
      </c>
      <c r="M24" s="119" t="s">
        <v>124</v>
      </c>
      <c r="N24" s="246"/>
      <c r="O24" s="10"/>
      <c r="P24" s="12"/>
    </row>
    <row r="25" spans="2:16" x14ac:dyDescent="0.25">
      <c r="B25" s="11"/>
      <c r="C25" s="245"/>
      <c r="D25" s="119"/>
      <c r="E25" s="119"/>
      <c r="F25" s="259"/>
      <c r="G25" s="259"/>
      <c r="H25" s="257"/>
      <c r="I25" s="257"/>
      <c r="J25" s="259"/>
      <c r="K25" s="259"/>
      <c r="L25" s="119"/>
      <c r="M25" s="119"/>
      <c r="N25" s="246"/>
      <c r="O25" s="10"/>
      <c r="P25" s="12"/>
    </row>
    <row r="26" spans="2:16" x14ac:dyDescent="0.25">
      <c r="B26" s="11"/>
      <c r="C26" s="245" t="s">
        <v>73</v>
      </c>
      <c r="D26" s="119" t="s">
        <v>106</v>
      </c>
      <c r="E26" s="119" t="s">
        <v>199</v>
      </c>
      <c r="F26" s="259" t="s">
        <v>201</v>
      </c>
      <c r="G26" s="259" t="s">
        <v>202</v>
      </c>
      <c r="H26" s="257" t="s">
        <v>203</v>
      </c>
      <c r="I26" s="257" t="s">
        <v>191</v>
      </c>
      <c r="J26" s="259" t="s">
        <v>205</v>
      </c>
      <c r="K26" s="259" t="s">
        <v>207</v>
      </c>
      <c r="L26" s="119" t="s">
        <v>169</v>
      </c>
      <c r="M26" s="119" t="s">
        <v>167</v>
      </c>
      <c r="N26" s="246" t="s">
        <v>77</v>
      </c>
      <c r="O26" s="10"/>
      <c r="P26" s="12"/>
    </row>
    <row r="27" spans="2:16" x14ac:dyDescent="0.25">
      <c r="B27" s="11"/>
      <c r="C27" s="245" t="s">
        <v>84</v>
      </c>
      <c r="D27" s="119" t="s">
        <v>156</v>
      </c>
      <c r="E27" s="119" t="s">
        <v>200</v>
      </c>
      <c r="F27" s="259" t="s">
        <v>158</v>
      </c>
      <c r="G27" s="259" t="s">
        <v>113</v>
      </c>
      <c r="H27" s="257" t="s">
        <v>204</v>
      </c>
      <c r="I27" s="257" t="s">
        <v>192</v>
      </c>
      <c r="J27" s="259" t="s">
        <v>206</v>
      </c>
      <c r="K27" s="259" t="s">
        <v>208</v>
      </c>
      <c r="L27" s="119" t="s">
        <v>170</v>
      </c>
      <c r="M27" s="119" t="s">
        <v>168</v>
      </c>
      <c r="N27" s="246"/>
      <c r="O27" s="10"/>
      <c r="P27" s="12"/>
    </row>
    <row r="28" spans="2:16" x14ac:dyDescent="0.25">
      <c r="B28" s="11"/>
      <c r="C28" s="245"/>
      <c r="D28" s="119"/>
      <c r="E28" s="119"/>
      <c r="F28" s="259"/>
      <c r="G28" s="259"/>
      <c r="H28" s="257"/>
      <c r="I28" s="257"/>
      <c r="J28" s="259"/>
      <c r="K28" s="259"/>
      <c r="L28" s="119"/>
      <c r="M28" s="119"/>
      <c r="N28" s="246"/>
      <c r="O28" s="10"/>
      <c r="P28" s="12"/>
    </row>
    <row r="29" spans="2:16" x14ac:dyDescent="0.25">
      <c r="B29" s="11"/>
      <c r="C29" s="245" t="s">
        <v>74</v>
      </c>
      <c r="D29" s="119" t="s">
        <v>212</v>
      </c>
      <c r="E29" s="119" t="s">
        <v>209</v>
      </c>
      <c r="F29" s="259" t="s">
        <v>213</v>
      </c>
      <c r="G29" s="259" t="s">
        <v>214</v>
      </c>
      <c r="H29" s="257" t="s">
        <v>217</v>
      </c>
      <c r="I29" s="257" t="s">
        <v>219</v>
      </c>
      <c r="J29" s="259" t="s">
        <v>221</v>
      </c>
      <c r="K29" s="259" t="s">
        <v>222</v>
      </c>
      <c r="L29" s="119" t="s">
        <v>227</v>
      </c>
      <c r="M29" s="119" t="s">
        <v>224</v>
      </c>
      <c r="N29" s="246" t="s">
        <v>78</v>
      </c>
      <c r="O29" s="10"/>
      <c r="P29" s="12"/>
    </row>
    <row r="30" spans="2:16" x14ac:dyDescent="0.25">
      <c r="B30" s="11"/>
      <c r="C30" s="17" t="s">
        <v>85</v>
      </c>
      <c r="D30" s="119" t="s">
        <v>210</v>
      </c>
      <c r="E30" s="119" t="s">
        <v>211</v>
      </c>
      <c r="F30" s="259" t="s">
        <v>215</v>
      </c>
      <c r="G30" s="259" t="s">
        <v>216</v>
      </c>
      <c r="H30" s="257" t="s">
        <v>218</v>
      </c>
      <c r="I30" s="257" t="s">
        <v>220</v>
      </c>
      <c r="J30" s="259" t="s">
        <v>223</v>
      </c>
      <c r="K30" s="259"/>
      <c r="L30" s="119" t="s">
        <v>225</v>
      </c>
      <c r="M30" s="119" t="s">
        <v>226</v>
      </c>
      <c r="N30" s="246"/>
      <c r="O30" s="10"/>
      <c r="P30" s="12"/>
    </row>
    <row r="31" spans="2:16" ht="15.75" thickBot="1" x14ac:dyDescent="0.3">
      <c r="B31" s="11"/>
      <c r="C31" s="16"/>
      <c r="D31" s="121"/>
      <c r="E31" s="121"/>
      <c r="F31" s="263"/>
      <c r="G31" s="263"/>
      <c r="H31" s="248"/>
      <c r="I31" s="248"/>
      <c r="J31" s="263"/>
      <c r="K31" s="263"/>
      <c r="L31" s="120"/>
      <c r="M31" s="120"/>
      <c r="N31" s="20"/>
      <c r="O31" s="10"/>
      <c r="P31" s="12"/>
    </row>
    <row r="32" spans="2:16" x14ac:dyDescent="0.25"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24"/>
      <c r="M32" s="124"/>
      <c r="N32" s="10"/>
      <c r="O32" s="10"/>
      <c r="P32" s="12"/>
    </row>
    <row r="33" spans="2:16" x14ac:dyDescent="0.25">
      <c r="B33" s="11"/>
      <c r="C33" s="139" t="s">
        <v>126</v>
      </c>
      <c r="D33" s="139"/>
      <c r="E33" s="139"/>
      <c r="F33" s="139"/>
      <c r="G33" s="10"/>
      <c r="H33" s="10"/>
      <c r="I33" s="10"/>
      <c r="J33" s="10"/>
      <c r="K33" s="10"/>
      <c r="L33" s="10"/>
      <c r="M33" s="10"/>
      <c r="N33" s="10"/>
      <c r="O33" s="10"/>
      <c r="P33" s="12"/>
    </row>
    <row r="34" spans="2:16" ht="15.75" thickBot="1" x14ac:dyDescent="0.3">
      <c r="B34" s="11"/>
      <c r="C34" s="139"/>
      <c r="D34" s="139"/>
      <c r="E34" s="139"/>
      <c r="F34" s="139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2:16" x14ac:dyDescent="0.25">
      <c r="B35" s="11"/>
      <c r="C35" s="10"/>
      <c r="D35" s="6"/>
      <c r="E35" s="7"/>
      <c r="F35" s="265" t="s">
        <v>128</v>
      </c>
      <c r="G35" s="129"/>
      <c r="H35" s="7"/>
      <c r="I35" s="256" t="s">
        <v>127</v>
      </c>
      <c r="J35" s="7"/>
      <c r="K35" s="7"/>
      <c r="L35" s="264" t="s">
        <v>129</v>
      </c>
      <c r="M35" s="8"/>
      <c r="N35" s="10"/>
      <c r="O35" s="10"/>
      <c r="P35" s="12"/>
    </row>
    <row r="36" spans="2:16" x14ac:dyDescent="0.25">
      <c r="B36" s="11"/>
      <c r="C36" s="10"/>
      <c r="D36" s="122"/>
      <c r="E36" s="119"/>
      <c r="F36" s="127"/>
      <c r="G36" s="127"/>
      <c r="H36" s="9"/>
      <c r="I36" s="9"/>
      <c r="J36" s="127"/>
      <c r="K36" s="127"/>
      <c r="L36" s="119"/>
      <c r="M36" s="125"/>
      <c r="N36" s="10"/>
      <c r="O36" s="10"/>
      <c r="P36" s="12"/>
    </row>
    <row r="37" spans="2:16" ht="15.75" thickBot="1" x14ac:dyDescent="0.3">
      <c r="B37" s="11"/>
      <c r="C37" s="10"/>
      <c r="D37" s="123"/>
      <c r="E37" s="121"/>
      <c r="F37" s="128"/>
      <c r="G37" s="128"/>
      <c r="H37" s="14"/>
      <c r="I37" s="14"/>
      <c r="J37" s="128"/>
      <c r="K37" s="128"/>
      <c r="L37" s="120"/>
      <c r="M37" s="126"/>
      <c r="N37" s="10"/>
      <c r="O37" s="10"/>
      <c r="P37" s="12"/>
    </row>
    <row r="38" spans="2:16" x14ac:dyDescent="0.25">
      <c r="B38" s="11"/>
      <c r="C38" s="10"/>
      <c r="D38" s="138" t="s">
        <v>130</v>
      </c>
      <c r="E38" s="139"/>
      <c r="F38" s="139"/>
      <c r="G38" s="139"/>
      <c r="H38" s="139"/>
      <c r="I38" s="139" t="s">
        <v>132</v>
      </c>
      <c r="J38" s="139"/>
      <c r="K38" s="139" t="s">
        <v>134</v>
      </c>
      <c r="L38" s="139"/>
      <c r="M38" s="241"/>
      <c r="N38" s="10"/>
      <c r="O38" s="10"/>
      <c r="P38" s="12"/>
    </row>
    <row r="39" spans="2:16" x14ac:dyDescent="0.25">
      <c r="B39" s="11"/>
      <c r="C39" s="10"/>
      <c r="D39" s="138" t="s">
        <v>131</v>
      </c>
      <c r="E39" s="139"/>
      <c r="F39" s="139"/>
      <c r="G39" s="139"/>
      <c r="H39" s="139"/>
      <c r="I39" s="139" t="s">
        <v>133</v>
      </c>
      <c r="J39" s="139"/>
      <c r="K39" s="139" t="s">
        <v>135</v>
      </c>
      <c r="L39" s="139"/>
      <c r="M39" s="241"/>
      <c r="N39" s="10"/>
      <c r="O39" s="10"/>
      <c r="P39" s="12"/>
    </row>
    <row r="40" spans="2:16" x14ac:dyDescent="0.25">
      <c r="B40" s="11"/>
      <c r="C40" s="10"/>
      <c r="D40" s="138"/>
      <c r="E40" s="139"/>
      <c r="F40" s="139"/>
      <c r="G40" s="139"/>
      <c r="H40" s="139"/>
      <c r="I40" s="139"/>
      <c r="J40" s="139"/>
      <c r="K40" s="139" t="s">
        <v>136</v>
      </c>
      <c r="L40" s="139"/>
      <c r="M40" s="241"/>
      <c r="N40" s="10"/>
      <c r="O40" s="10"/>
      <c r="P40" s="12"/>
    </row>
    <row r="41" spans="2:16" ht="15.75" thickBot="1" x14ac:dyDescent="0.3">
      <c r="B41" s="11"/>
      <c r="C41" s="10"/>
      <c r="D41" s="247"/>
      <c r="E41" s="248"/>
      <c r="F41" s="248"/>
      <c r="G41" s="248"/>
      <c r="H41" s="248"/>
      <c r="I41" s="248"/>
      <c r="J41" s="248"/>
      <c r="K41" s="248"/>
      <c r="L41" s="248"/>
      <c r="M41" s="249"/>
      <c r="N41" s="10"/>
      <c r="O41" s="10"/>
      <c r="P41" s="12"/>
    </row>
    <row r="42" spans="2:16" ht="15.75" thickBot="1" x14ac:dyDescent="0.3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/>
    </row>
  </sheetData>
  <mergeCells count="2">
    <mergeCell ref="C18:N19"/>
    <mergeCell ref="C4:N5"/>
  </mergeCells>
  <pageMargins left="0.7" right="0.7" top="0.75" bottom="0.75" header="0.3" footer="0.3"/>
  <pageSetup paperSize="131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8"/>
  <sheetViews>
    <sheetView tabSelected="1" zoomScale="75" zoomScaleNormal="75" zoomScalePageLayoutView="112" workbookViewId="0">
      <selection activeCell="B1" sqref="B1"/>
    </sheetView>
  </sheetViews>
  <sheetFormatPr defaultColWidth="8.85546875" defaultRowHeight="15" x14ac:dyDescent="0.25"/>
  <cols>
    <col min="1" max="1" width="3.28515625" customWidth="1"/>
    <col min="2" max="2" width="10.140625" customWidth="1"/>
    <col min="3" max="3" width="11.42578125" customWidth="1"/>
    <col min="5" max="5" width="17.7109375" customWidth="1"/>
    <col min="6" max="6" width="15" customWidth="1"/>
    <col min="7" max="7" width="19.140625" customWidth="1"/>
    <col min="8" max="8" width="15.42578125" customWidth="1"/>
    <col min="9" max="9" width="10.42578125" customWidth="1"/>
    <col min="10" max="10" width="15.28515625" customWidth="1"/>
    <col min="11" max="11" width="17.85546875" customWidth="1"/>
    <col min="12" max="12" width="16.140625" customWidth="1"/>
    <col min="13" max="13" width="13.28515625" customWidth="1"/>
    <col min="14" max="14" width="15.85546875" customWidth="1"/>
    <col min="15" max="15" width="16.28515625" customWidth="1"/>
    <col min="17" max="17" width="17.42578125" customWidth="1"/>
    <col min="18" max="18" width="19.42578125" customWidth="1"/>
    <col min="20" max="20" width="15.85546875" customWidth="1"/>
    <col min="21" max="21" width="8.85546875" customWidth="1"/>
    <col min="27" max="27" width="11" customWidth="1"/>
    <col min="28" max="28" width="21.140625" customWidth="1"/>
    <col min="31" max="31" width="15.85546875" customWidth="1"/>
    <col min="32" max="32" width="14.7109375" customWidth="1"/>
    <col min="34" max="34" width="9.85546875" customWidth="1"/>
    <col min="35" max="35" width="10.7109375" customWidth="1"/>
    <col min="36" max="36" width="10.42578125" customWidth="1"/>
    <col min="37" max="37" width="10.28515625" customWidth="1"/>
    <col min="39" max="39" width="13" customWidth="1"/>
  </cols>
  <sheetData>
    <row r="1" spans="1:41" x14ac:dyDescent="0.25"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.75" x14ac:dyDescent="0.25">
      <c r="A2" s="33"/>
      <c r="B2" s="109" t="s">
        <v>358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4"/>
      <c r="P2" s="111" t="s">
        <v>346</v>
      </c>
      <c r="Q2" s="112"/>
      <c r="R2" s="112"/>
      <c r="S2" s="112"/>
      <c r="T2" s="112"/>
      <c r="U2" s="112"/>
      <c r="V2" s="112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.75" x14ac:dyDescent="0.25">
      <c r="A3" s="33"/>
      <c r="B3" s="109" t="s">
        <v>314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44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x14ac:dyDescent="0.25">
      <c r="A4" s="33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8" x14ac:dyDescent="0.25">
      <c r="A5" s="33"/>
      <c r="B5" s="266" t="s">
        <v>235</v>
      </c>
      <c r="C5" s="266"/>
      <c r="D5" s="267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1" ht="15.75" thickBot="1" x14ac:dyDescent="0.3">
      <c r="A6" s="3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23.25" x14ac:dyDescent="0.35">
      <c r="A7" s="33"/>
      <c r="B7" s="309" t="s">
        <v>171</v>
      </c>
      <c r="C7" s="310"/>
      <c r="D7" s="310"/>
      <c r="E7" s="310"/>
      <c r="F7" s="66"/>
      <c r="G7" s="66"/>
      <c r="H7" s="66"/>
      <c r="I7" s="66"/>
      <c r="J7" s="66"/>
      <c r="K7" s="66"/>
      <c r="L7" s="310" t="s">
        <v>301</v>
      </c>
      <c r="M7" s="310"/>
      <c r="N7" s="310"/>
      <c r="O7" s="313"/>
      <c r="P7" s="33"/>
      <c r="Q7" s="33"/>
      <c r="R7" s="22" t="s">
        <v>350</v>
      </c>
      <c r="S7" s="23"/>
      <c r="T7" s="23" t="s">
        <v>355</v>
      </c>
      <c r="U7" s="23"/>
      <c r="V7" s="23"/>
      <c r="W7" s="23"/>
      <c r="X7" s="23"/>
      <c r="Y7" s="23"/>
      <c r="Z7" s="23"/>
      <c r="AA7" s="23"/>
      <c r="AB7" s="34"/>
      <c r="AC7" s="33"/>
      <c r="AD7" s="22" t="s">
        <v>350</v>
      </c>
      <c r="AE7" s="23"/>
      <c r="AF7" s="23" t="s">
        <v>355</v>
      </c>
      <c r="AG7" s="23"/>
      <c r="AH7" s="23"/>
      <c r="AI7" s="23"/>
      <c r="AJ7" s="23"/>
      <c r="AK7" s="23"/>
      <c r="AL7" s="23"/>
      <c r="AM7" s="23"/>
      <c r="AN7" s="34"/>
      <c r="AO7" s="33"/>
    </row>
    <row r="8" spans="1:41" ht="15.75" thickBot="1" x14ac:dyDescent="0.3">
      <c r="A8" s="33"/>
      <c r="B8" s="311"/>
      <c r="C8" s="312"/>
      <c r="D8" s="312"/>
      <c r="E8" s="312"/>
      <c r="F8" s="67"/>
      <c r="G8" s="67"/>
      <c r="H8" s="67"/>
      <c r="I8" s="67"/>
      <c r="J8" s="67"/>
      <c r="K8" s="67"/>
      <c r="L8" s="312"/>
      <c r="M8" s="312"/>
      <c r="N8" s="312"/>
      <c r="O8" s="314"/>
      <c r="P8" s="33"/>
      <c r="Q8" s="33"/>
      <c r="R8" s="24"/>
      <c r="S8" s="21"/>
      <c r="T8" s="31"/>
      <c r="U8" s="31" t="s">
        <v>352</v>
      </c>
      <c r="V8" s="31" t="s">
        <v>354</v>
      </c>
      <c r="W8" s="31" t="s">
        <v>353</v>
      </c>
      <c r="X8" s="31" t="s">
        <v>353</v>
      </c>
      <c r="Y8" s="31" t="s">
        <v>354</v>
      </c>
      <c r="Z8" s="31" t="s">
        <v>352</v>
      </c>
      <c r="AA8" s="31"/>
      <c r="AB8" s="37"/>
      <c r="AC8" s="33"/>
      <c r="AD8" s="24"/>
      <c r="AE8" s="21"/>
      <c r="AF8" s="31"/>
      <c r="AG8" s="31" t="s">
        <v>352</v>
      </c>
      <c r="AH8" s="31" t="s">
        <v>354</v>
      </c>
      <c r="AI8" s="31" t="s">
        <v>353</v>
      </c>
      <c r="AJ8" s="31" t="s">
        <v>353</v>
      </c>
      <c r="AK8" s="31" t="s">
        <v>354</v>
      </c>
      <c r="AL8" s="31" t="s">
        <v>352</v>
      </c>
      <c r="AM8" s="31"/>
      <c r="AN8" s="37"/>
      <c r="AO8" s="33"/>
    </row>
    <row r="9" spans="1:41" ht="20.100000000000001" customHeight="1" x14ac:dyDescent="0.25">
      <c r="A9" s="33"/>
      <c r="B9" s="301" t="s">
        <v>172</v>
      </c>
      <c r="C9" s="299"/>
      <c r="D9" s="299"/>
      <c r="E9" s="299"/>
      <c r="F9" s="299"/>
      <c r="G9" s="299"/>
      <c r="H9" s="302"/>
      <c r="I9" s="298" t="s">
        <v>173</v>
      </c>
      <c r="J9" s="299"/>
      <c r="K9" s="299"/>
      <c r="L9" s="299"/>
      <c r="M9" s="299"/>
      <c r="N9" s="299"/>
      <c r="O9" s="300"/>
      <c r="P9" s="33"/>
      <c r="Q9" s="33"/>
      <c r="R9" s="24" t="s">
        <v>347</v>
      </c>
      <c r="S9" s="21"/>
      <c r="T9" s="25" t="s">
        <v>71</v>
      </c>
      <c r="U9" s="91"/>
      <c r="V9" s="86"/>
      <c r="W9" s="105"/>
      <c r="X9" s="105"/>
      <c r="Y9" s="82"/>
      <c r="Z9" s="95"/>
      <c r="AA9" s="26" t="s">
        <v>75</v>
      </c>
      <c r="AB9" s="37"/>
      <c r="AC9" s="33"/>
      <c r="AD9" s="24" t="s">
        <v>347</v>
      </c>
      <c r="AE9" s="21"/>
      <c r="AF9" s="25" t="s">
        <v>71</v>
      </c>
      <c r="AG9" s="91"/>
      <c r="AH9" s="86"/>
      <c r="AI9" s="105"/>
      <c r="AJ9" s="105"/>
      <c r="AK9" s="82"/>
      <c r="AL9" s="95"/>
      <c r="AM9" s="26" t="s">
        <v>75</v>
      </c>
      <c r="AN9" s="37"/>
      <c r="AO9" s="33"/>
    </row>
    <row r="10" spans="1:41" x14ac:dyDescent="0.25">
      <c r="A10" s="33"/>
      <c r="B10" s="50"/>
      <c r="C10" s="51"/>
      <c r="D10" s="51"/>
      <c r="E10" s="51"/>
      <c r="F10" s="51"/>
      <c r="G10" s="51"/>
      <c r="H10" s="52"/>
      <c r="I10" s="51"/>
      <c r="J10" s="51"/>
      <c r="K10" s="51"/>
      <c r="L10" s="51"/>
      <c r="M10" s="51"/>
      <c r="N10" s="51"/>
      <c r="O10" s="53"/>
      <c r="P10" s="33"/>
      <c r="Q10" s="33"/>
      <c r="R10" s="24"/>
      <c r="S10" s="21"/>
      <c r="T10" s="27" t="s">
        <v>72</v>
      </c>
      <c r="U10" s="92"/>
      <c r="V10" s="87"/>
      <c r="W10" s="106"/>
      <c r="X10" s="106"/>
      <c r="Y10" s="83"/>
      <c r="Z10" s="96"/>
      <c r="AA10" s="18" t="s">
        <v>76</v>
      </c>
      <c r="AB10" s="37"/>
      <c r="AC10" s="33"/>
      <c r="AD10" s="24"/>
      <c r="AE10" s="21"/>
      <c r="AF10" s="27" t="s">
        <v>72</v>
      </c>
      <c r="AG10" s="92"/>
      <c r="AH10" s="87"/>
      <c r="AI10" s="106"/>
      <c r="AJ10" s="106"/>
      <c r="AK10" s="83"/>
      <c r="AL10" s="96"/>
      <c r="AM10" s="18" t="s">
        <v>76</v>
      </c>
      <c r="AN10" s="37"/>
      <c r="AO10" s="33"/>
    </row>
    <row r="11" spans="1:41" x14ac:dyDescent="0.25">
      <c r="A11" s="33"/>
      <c r="B11" s="50"/>
      <c r="C11" s="51" t="s">
        <v>236</v>
      </c>
      <c r="D11" s="51"/>
      <c r="E11" s="51"/>
      <c r="F11" s="51"/>
      <c r="G11" s="51"/>
      <c r="H11" s="52"/>
      <c r="I11" s="51"/>
      <c r="J11" s="51" t="s">
        <v>236</v>
      </c>
      <c r="K11" s="51"/>
      <c r="L11" s="51"/>
      <c r="M11" s="51"/>
      <c r="N11" s="51"/>
      <c r="O11" s="53"/>
      <c r="P11" s="33"/>
      <c r="Q11" s="33"/>
      <c r="R11" s="24"/>
      <c r="S11" s="21"/>
      <c r="T11" s="28" t="s">
        <v>73</v>
      </c>
      <c r="U11" s="93"/>
      <c r="V11" s="88"/>
      <c r="W11" s="107"/>
      <c r="X11" s="107"/>
      <c r="Y11" s="84"/>
      <c r="Z11" s="97"/>
      <c r="AA11" s="29" t="s">
        <v>77</v>
      </c>
      <c r="AB11" s="37"/>
      <c r="AC11" s="33"/>
      <c r="AD11" s="24"/>
      <c r="AE11" s="21"/>
      <c r="AF11" s="28" t="s">
        <v>73</v>
      </c>
      <c r="AG11" s="93"/>
      <c r="AH11" s="88"/>
      <c r="AI11" s="107"/>
      <c r="AJ11" s="107"/>
      <c r="AK11" s="84"/>
      <c r="AL11" s="97"/>
      <c r="AM11" s="29" t="s">
        <v>77</v>
      </c>
      <c r="AN11" s="37"/>
      <c r="AO11" s="33"/>
    </row>
    <row r="12" spans="1:41" ht="15.75" thickBot="1" x14ac:dyDescent="0.3">
      <c r="A12" s="33"/>
      <c r="B12" s="54" t="s">
        <v>237</v>
      </c>
      <c r="C12" s="51" t="s">
        <v>238</v>
      </c>
      <c r="D12" s="51"/>
      <c r="E12" s="51"/>
      <c r="F12" s="51"/>
      <c r="G12" s="51"/>
      <c r="H12" s="52"/>
      <c r="I12" s="55" t="s">
        <v>237</v>
      </c>
      <c r="J12" s="51" t="s">
        <v>244</v>
      </c>
      <c r="K12" s="51"/>
      <c r="L12" s="51"/>
      <c r="M12" s="51"/>
      <c r="N12" s="51"/>
      <c r="O12" s="53"/>
      <c r="P12" s="33"/>
      <c r="Q12" s="33"/>
      <c r="R12" s="24"/>
      <c r="S12" s="21"/>
      <c r="T12" s="30" t="s">
        <v>74</v>
      </c>
      <c r="U12" s="94"/>
      <c r="V12" s="89"/>
      <c r="W12" s="108"/>
      <c r="X12" s="108"/>
      <c r="Y12" s="85"/>
      <c r="Z12" s="98"/>
      <c r="AA12" s="19" t="s">
        <v>78</v>
      </c>
      <c r="AB12" s="37"/>
      <c r="AC12" s="33"/>
      <c r="AD12" s="24"/>
      <c r="AE12" s="21"/>
      <c r="AF12" s="30" t="s">
        <v>74</v>
      </c>
      <c r="AG12" s="94"/>
      <c r="AH12" s="89"/>
      <c r="AI12" s="108"/>
      <c r="AJ12" s="108"/>
      <c r="AK12" s="85"/>
      <c r="AL12" s="98"/>
      <c r="AM12" s="19" t="s">
        <v>78</v>
      </c>
      <c r="AN12" s="37"/>
      <c r="AO12" s="33"/>
    </row>
    <row r="13" spans="1:41" x14ac:dyDescent="0.25">
      <c r="A13" s="33"/>
      <c r="B13" s="54" t="s">
        <v>237</v>
      </c>
      <c r="C13" s="51" t="s">
        <v>364</v>
      </c>
      <c r="D13" s="51"/>
      <c r="E13" s="51"/>
      <c r="F13" s="51"/>
      <c r="G13" s="51"/>
      <c r="H13" s="52"/>
      <c r="I13" s="55" t="s">
        <v>237</v>
      </c>
      <c r="J13" s="56" t="s">
        <v>245</v>
      </c>
      <c r="K13" s="51"/>
      <c r="L13" s="51"/>
      <c r="M13" s="51"/>
      <c r="N13" s="51"/>
      <c r="O13" s="53"/>
      <c r="P13" s="33"/>
      <c r="Q13" s="33"/>
      <c r="R13" s="24"/>
      <c r="S13" s="21"/>
      <c r="T13" s="21"/>
      <c r="U13" s="21"/>
      <c r="V13" s="21"/>
      <c r="W13" s="21"/>
      <c r="X13" s="21"/>
      <c r="Y13" s="21"/>
      <c r="Z13" s="21"/>
      <c r="AA13" s="21"/>
      <c r="AB13" s="37"/>
      <c r="AC13" s="33"/>
      <c r="AD13" s="24"/>
      <c r="AE13" s="21"/>
      <c r="AF13" s="21"/>
      <c r="AG13" s="21"/>
      <c r="AH13" s="21"/>
      <c r="AI13" s="21"/>
      <c r="AJ13" s="21"/>
      <c r="AK13" s="21"/>
      <c r="AL13" s="21"/>
      <c r="AM13" s="21"/>
      <c r="AN13" s="37"/>
      <c r="AO13" s="33"/>
    </row>
    <row r="14" spans="1:41" x14ac:dyDescent="0.25">
      <c r="A14" s="33"/>
      <c r="B14" s="54" t="s">
        <v>237</v>
      </c>
      <c r="C14" s="56" t="s">
        <v>239</v>
      </c>
      <c r="D14" s="51"/>
      <c r="E14" s="51"/>
      <c r="F14" s="51"/>
      <c r="G14" s="51"/>
      <c r="H14" s="52"/>
      <c r="I14" s="55" t="s">
        <v>237</v>
      </c>
      <c r="J14" s="56" t="s">
        <v>365</v>
      </c>
      <c r="K14" s="51"/>
      <c r="L14" s="51"/>
      <c r="M14" s="51"/>
      <c r="N14" s="51"/>
      <c r="O14" s="53"/>
      <c r="P14" s="33"/>
      <c r="Q14" s="33"/>
      <c r="R14" s="24" t="s">
        <v>348</v>
      </c>
      <c r="S14" s="21"/>
      <c r="T14" s="21"/>
      <c r="U14" s="21"/>
      <c r="V14" s="21"/>
      <c r="W14" s="21"/>
      <c r="X14" s="21"/>
      <c r="Y14" s="21"/>
      <c r="Z14" s="21"/>
      <c r="AA14" s="21"/>
      <c r="AB14" s="37"/>
      <c r="AC14" s="33"/>
      <c r="AD14" s="24" t="s">
        <v>348</v>
      </c>
      <c r="AE14" s="21"/>
      <c r="AF14" s="21"/>
      <c r="AG14" s="21"/>
      <c r="AH14" s="21"/>
      <c r="AI14" s="21"/>
      <c r="AJ14" s="21"/>
      <c r="AK14" s="21"/>
      <c r="AL14" s="21"/>
      <c r="AM14" s="21"/>
      <c r="AN14" s="37"/>
      <c r="AO14" s="33"/>
    </row>
    <row r="15" spans="1:41" x14ac:dyDescent="0.25">
      <c r="A15" s="33"/>
      <c r="B15" s="54" t="s">
        <v>237</v>
      </c>
      <c r="C15" s="56" t="s">
        <v>240</v>
      </c>
      <c r="D15" s="51"/>
      <c r="E15" s="51"/>
      <c r="F15" s="51"/>
      <c r="G15" s="51"/>
      <c r="H15" s="52"/>
      <c r="I15" s="55" t="s">
        <v>237</v>
      </c>
      <c r="J15" s="56" t="s">
        <v>246</v>
      </c>
      <c r="K15" s="51"/>
      <c r="L15" s="51"/>
      <c r="M15" s="51"/>
      <c r="N15" s="51"/>
      <c r="O15" s="53"/>
      <c r="P15" s="33"/>
      <c r="Q15" s="39"/>
      <c r="R15" s="32"/>
      <c r="S15" s="21"/>
      <c r="T15" s="21"/>
      <c r="U15" s="21"/>
      <c r="V15" s="21"/>
      <c r="W15" s="21"/>
      <c r="X15" s="21"/>
      <c r="Y15" s="21"/>
      <c r="Z15" s="21"/>
      <c r="AA15" s="21"/>
      <c r="AB15" s="37"/>
      <c r="AC15" s="38"/>
      <c r="AD15" s="32"/>
      <c r="AE15" s="21"/>
      <c r="AF15" s="21"/>
      <c r="AG15" s="21"/>
      <c r="AH15" s="21"/>
      <c r="AI15" s="21"/>
      <c r="AJ15" s="21"/>
      <c r="AK15" s="21"/>
      <c r="AL15" s="21"/>
      <c r="AM15" s="21"/>
      <c r="AN15" s="37"/>
      <c r="AO15" s="33"/>
    </row>
    <row r="16" spans="1:41" x14ac:dyDescent="0.25">
      <c r="A16" s="33"/>
      <c r="B16" s="54" t="s">
        <v>237</v>
      </c>
      <c r="C16" s="56" t="s">
        <v>241</v>
      </c>
      <c r="D16" s="51"/>
      <c r="E16" s="51"/>
      <c r="F16" s="51"/>
      <c r="G16" s="51"/>
      <c r="H16" s="52"/>
      <c r="I16" s="55" t="s">
        <v>237</v>
      </c>
      <c r="J16" s="56" t="s">
        <v>366</v>
      </c>
      <c r="K16" s="51"/>
      <c r="L16" s="51"/>
      <c r="M16" s="51"/>
      <c r="N16" s="51"/>
      <c r="O16" s="53"/>
      <c r="P16" s="33"/>
      <c r="Q16" s="39"/>
      <c r="R16" s="32"/>
      <c r="S16" s="21"/>
      <c r="T16" s="21"/>
      <c r="U16" s="21"/>
      <c r="V16" s="21"/>
      <c r="W16" s="21"/>
      <c r="X16" s="21"/>
      <c r="Y16" s="21"/>
      <c r="Z16" s="21"/>
      <c r="AA16" s="21"/>
      <c r="AB16" s="37"/>
      <c r="AC16" s="38"/>
      <c r="AD16" s="32"/>
      <c r="AE16" s="21"/>
      <c r="AF16" s="21"/>
      <c r="AG16" s="21"/>
      <c r="AH16" s="21"/>
      <c r="AI16" s="21"/>
      <c r="AJ16" s="21"/>
      <c r="AK16" s="21"/>
      <c r="AL16" s="21"/>
      <c r="AM16" s="21"/>
      <c r="AN16" s="37"/>
      <c r="AO16" s="33"/>
    </row>
    <row r="17" spans="1:41" x14ac:dyDescent="0.25">
      <c r="A17" s="33"/>
      <c r="B17" s="54" t="s">
        <v>237</v>
      </c>
      <c r="C17" s="56" t="s">
        <v>242</v>
      </c>
      <c r="D17" s="51"/>
      <c r="E17" s="51"/>
      <c r="F17" s="51"/>
      <c r="G17" s="51"/>
      <c r="H17" s="52"/>
      <c r="I17" s="55" t="s">
        <v>237</v>
      </c>
      <c r="J17" s="56" t="s">
        <v>247</v>
      </c>
      <c r="K17" s="51"/>
      <c r="L17" s="51"/>
      <c r="M17" s="51"/>
      <c r="N17" s="51"/>
      <c r="O17" s="53"/>
      <c r="P17" s="33"/>
      <c r="Q17" s="39"/>
      <c r="R17" s="32"/>
      <c r="S17" s="21"/>
      <c r="T17" s="21"/>
      <c r="U17" s="21"/>
      <c r="V17" s="21"/>
      <c r="W17" s="21"/>
      <c r="X17" s="21"/>
      <c r="Y17" s="21"/>
      <c r="Z17" s="21"/>
      <c r="AA17" s="21"/>
      <c r="AB17" s="37"/>
      <c r="AC17" s="38"/>
      <c r="AD17" s="32"/>
      <c r="AE17" s="21"/>
      <c r="AF17" s="21"/>
      <c r="AG17" s="21"/>
      <c r="AH17" s="21"/>
      <c r="AI17" s="21"/>
      <c r="AJ17" s="21"/>
      <c r="AK17" s="21"/>
      <c r="AL17" s="21"/>
      <c r="AM17" s="21"/>
      <c r="AN17" s="37"/>
      <c r="AO17" s="33"/>
    </row>
    <row r="18" spans="1:41" x14ac:dyDescent="0.25">
      <c r="A18" s="33"/>
      <c r="B18" s="54" t="s">
        <v>237</v>
      </c>
      <c r="C18" s="56" t="s">
        <v>243</v>
      </c>
      <c r="D18" s="51"/>
      <c r="E18" s="51"/>
      <c r="F18" s="51"/>
      <c r="G18" s="51"/>
      <c r="H18" s="52"/>
      <c r="I18" s="55" t="s">
        <v>237</v>
      </c>
      <c r="J18" s="56" t="s">
        <v>248</v>
      </c>
      <c r="K18" s="51"/>
      <c r="L18" s="51"/>
      <c r="M18" s="51"/>
      <c r="N18" s="51"/>
      <c r="O18" s="53"/>
      <c r="P18" s="33"/>
      <c r="Q18" s="39"/>
      <c r="R18" s="32"/>
      <c r="S18" s="21"/>
      <c r="T18" s="21"/>
      <c r="U18" s="21"/>
      <c r="V18" s="21"/>
      <c r="W18" s="21"/>
      <c r="X18" s="21"/>
      <c r="Y18" s="21"/>
      <c r="Z18" s="21"/>
      <c r="AA18" s="21"/>
      <c r="AB18" s="37"/>
      <c r="AC18" s="38"/>
      <c r="AD18" s="32"/>
      <c r="AE18" s="21"/>
      <c r="AF18" s="21"/>
      <c r="AG18" s="21"/>
      <c r="AH18" s="21"/>
      <c r="AI18" s="21"/>
      <c r="AJ18" s="21"/>
      <c r="AK18" s="21"/>
      <c r="AL18" s="21"/>
      <c r="AM18" s="21"/>
      <c r="AN18" s="37"/>
      <c r="AO18" s="33"/>
    </row>
    <row r="19" spans="1:41" ht="15.75" thickBot="1" x14ac:dyDescent="0.3">
      <c r="A19" s="33"/>
      <c r="B19" s="54"/>
      <c r="C19" s="56"/>
      <c r="D19" s="51"/>
      <c r="E19" s="51"/>
      <c r="F19" s="51"/>
      <c r="G19" s="51"/>
      <c r="H19" s="52"/>
      <c r="I19" s="55"/>
      <c r="J19" s="56"/>
      <c r="K19" s="51"/>
      <c r="L19" s="51"/>
      <c r="M19" s="51"/>
      <c r="N19" s="51"/>
      <c r="O19" s="53"/>
      <c r="P19" s="33"/>
      <c r="Q19" s="39"/>
      <c r="R19" s="42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8"/>
      <c r="AD19" s="42"/>
      <c r="AE19" s="36"/>
      <c r="AF19" s="36"/>
      <c r="AG19" s="36"/>
      <c r="AH19" s="36"/>
      <c r="AI19" s="36"/>
      <c r="AJ19" s="36"/>
      <c r="AK19" s="36"/>
      <c r="AL19" s="36"/>
      <c r="AM19" s="36"/>
      <c r="AN19" s="37"/>
      <c r="AO19" s="33"/>
    </row>
    <row r="20" spans="1:41" x14ac:dyDescent="0.25">
      <c r="A20" s="33"/>
      <c r="B20" s="296" t="s">
        <v>285</v>
      </c>
      <c r="C20" s="287"/>
      <c r="D20" s="68" t="s">
        <v>313</v>
      </c>
      <c r="E20" s="68"/>
      <c r="F20" s="68"/>
      <c r="G20" s="68"/>
      <c r="H20" s="69"/>
      <c r="I20" s="286" t="s">
        <v>285</v>
      </c>
      <c r="J20" s="287"/>
      <c r="K20" s="68" t="s">
        <v>288</v>
      </c>
      <c r="L20" s="68"/>
      <c r="M20" s="68"/>
      <c r="N20" s="68"/>
      <c r="O20" s="70"/>
      <c r="P20" s="33"/>
      <c r="Q20" s="33"/>
      <c r="R20" s="32" t="s">
        <v>349</v>
      </c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3"/>
      <c r="AD20" s="32" t="s">
        <v>349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7"/>
      <c r="AO20" s="33"/>
    </row>
    <row r="21" spans="1:41" x14ac:dyDescent="0.25">
      <c r="A21" s="33"/>
      <c r="B21" s="294" t="s">
        <v>284</v>
      </c>
      <c r="C21" s="295"/>
      <c r="D21" s="71" t="s">
        <v>287</v>
      </c>
      <c r="E21" s="71"/>
      <c r="F21" s="71"/>
      <c r="G21" s="71"/>
      <c r="H21" s="72"/>
      <c r="I21" s="297" t="s">
        <v>286</v>
      </c>
      <c r="J21" s="295"/>
      <c r="K21" s="71" t="s">
        <v>289</v>
      </c>
      <c r="L21" s="71"/>
      <c r="M21" s="71"/>
      <c r="N21" s="71"/>
      <c r="O21" s="73"/>
      <c r="P21" s="33"/>
      <c r="Q21" s="33"/>
      <c r="R21" s="32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3"/>
      <c r="AD21" s="32"/>
      <c r="AE21" s="36"/>
      <c r="AF21" s="36"/>
      <c r="AG21" s="36"/>
      <c r="AH21" s="36"/>
      <c r="AI21" s="36"/>
      <c r="AJ21" s="36"/>
      <c r="AK21" s="36"/>
      <c r="AL21" s="36"/>
      <c r="AM21" s="36"/>
      <c r="AN21" s="37"/>
      <c r="AO21" s="33"/>
    </row>
    <row r="22" spans="1:41" ht="15.75" thickBot="1" x14ac:dyDescent="0.3">
      <c r="A22" s="33"/>
      <c r="B22" s="74"/>
      <c r="C22" s="75"/>
      <c r="D22" s="75"/>
      <c r="E22" s="75"/>
      <c r="F22" s="75"/>
      <c r="G22" s="75"/>
      <c r="H22" s="76"/>
      <c r="I22" s="75"/>
      <c r="J22" s="75"/>
      <c r="K22" s="75"/>
      <c r="L22" s="75"/>
      <c r="M22" s="75"/>
      <c r="N22" s="75"/>
      <c r="O22" s="77"/>
      <c r="P22" s="33"/>
      <c r="Q22" s="33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33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7"/>
      <c r="AO22" s="33"/>
    </row>
    <row r="23" spans="1:41" ht="23.25" customHeight="1" x14ac:dyDescent="0.25">
      <c r="A23" s="33"/>
      <c r="B23" s="309" t="s">
        <v>307</v>
      </c>
      <c r="C23" s="310"/>
      <c r="D23" s="310"/>
      <c r="E23" s="310"/>
      <c r="F23" s="310"/>
      <c r="G23" s="310"/>
      <c r="H23" s="310"/>
      <c r="I23" s="310" t="s">
        <v>308</v>
      </c>
      <c r="J23" s="310"/>
      <c r="K23" s="310"/>
      <c r="L23" s="310"/>
      <c r="M23" s="310"/>
      <c r="N23" s="310"/>
      <c r="O23" s="313"/>
      <c r="P23" s="33"/>
      <c r="Q23" s="33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7"/>
      <c r="AC23" s="33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3"/>
    </row>
    <row r="24" spans="1:41" ht="15.75" thickBot="1" x14ac:dyDescent="0.3">
      <c r="A24" s="33"/>
      <c r="B24" s="329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1"/>
      <c r="P24" s="33"/>
      <c r="Q24" s="33"/>
      <c r="R24" s="32" t="s">
        <v>356</v>
      </c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33"/>
      <c r="AD24" s="32" t="s">
        <v>356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3"/>
    </row>
    <row r="25" spans="1:41" x14ac:dyDescent="0.25">
      <c r="A25" s="33"/>
      <c r="B25" s="46"/>
      <c r="C25" s="47"/>
      <c r="D25" s="47"/>
      <c r="E25" s="47"/>
      <c r="F25" s="47"/>
      <c r="G25" s="47"/>
      <c r="H25" s="48"/>
      <c r="I25" s="47"/>
      <c r="J25" s="47"/>
      <c r="K25" s="47"/>
      <c r="L25" s="47"/>
      <c r="M25" s="47"/>
      <c r="N25" s="47"/>
      <c r="O25" s="49"/>
      <c r="P25" s="33"/>
      <c r="Q25" s="33"/>
      <c r="R25" s="35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 s="33"/>
      <c r="AD25" s="35"/>
      <c r="AE25" s="36"/>
      <c r="AF25" s="36"/>
      <c r="AG25" s="36"/>
      <c r="AH25" s="36"/>
      <c r="AI25" s="36"/>
      <c r="AJ25" s="36"/>
      <c r="AK25" s="36"/>
      <c r="AL25" s="36"/>
      <c r="AM25" s="36"/>
      <c r="AN25" s="37"/>
      <c r="AO25" s="33"/>
    </row>
    <row r="26" spans="1:41" x14ac:dyDescent="0.25">
      <c r="A26" s="33"/>
      <c r="B26" s="50" t="s">
        <v>309</v>
      </c>
      <c r="C26" s="51"/>
      <c r="D26" s="51"/>
      <c r="E26" s="51"/>
      <c r="F26" s="51"/>
      <c r="G26" s="51"/>
      <c r="H26" s="52"/>
      <c r="I26" s="51" t="s">
        <v>315</v>
      </c>
      <c r="J26" s="51"/>
      <c r="K26" s="51"/>
      <c r="L26" s="51"/>
      <c r="M26" s="51"/>
      <c r="N26" s="51"/>
      <c r="O26" s="53"/>
      <c r="P26" s="33"/>
      <c r="Q26" s="33"/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33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7"/>
      <c r="AO26" s="33"/>
    </row>
    <row r="27" spans="1:41" x14ac:dyDescent="0.25">
      <c r="A27" s="33"/>
      <c r="B27" s="50" t="s">
        <v>310</v>
      </c>
      <c r="C27" s="51"/>
      <c r="D27" s="51"/>
      <c r="E27" s="51"/>
      <c r="F27" s="51"/>
      <c r="G27" s="51"/>
      <c r="H27" s="52"/>
      <c r="I27" s="51" t="s">
        <v>316</v>
      </c>
      <c r="J27" s="51"/>
      <c r="K27" s="51"/>
      <c r="L27" s="51"/>
      <c r="M27" s="51"/>
      <c r="N27" s="51"/>
      <c r="O27" s="53"/>
      <c r="P27" s="33"/>
      <c r="Q27" s="33"/>
      <c r="R27" s="35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3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7"/>
      <c r="AO27" s="33"/>
    </row>
    <row r="28" spans="1:41" ht="15.75" thickBot="1" x14ac:dyDescent="0.3">
      <c r="A28" s="33"/>
      <c r="B28" s="57" t="s">
        <v>311</v>
      </c>
      <c r="C28" s="51"/>
      <c r="D28" s="51"/>
      <c r="E28" s="51"/>
      <c r="F28" s="51"/>
      <c r="G28" s="51"/>
      <c r="H28" s="52"/>
      <c r="I28" s="58" t="s">
        <v>317</v>
      </c>
      <c r="J28" s="51"/>
      <c r="K28" s="51"/>
      <c r="L28" s="51"/>
      <c r="M28" s="51"/>
      <c r="N28" s="51"/>
      <c r="O28" s="53"/>
      <c r="P28" s="33"/>
      <c r="Q28" s="33"/>
      <c r="R28" s="16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33"/>
      <c r="AD28" s="16"/>
      <c r="AE28" s="40"/>
      <c r="AF28" s="40"/>
      <c r="AG28" s="40"/>
      <c r="AH28" s="40"/>
      <c r="AI28" s="40"/>
      <c r="AJ28" s="40"/>
      <c r="AK28" s="40"/>
      <c r="AL28" s="40"/>
      <c r="AM28" s="40"/>
      <c r="AN28" s="41"/>
      <c r="AO28" s="33"/>
    </row>
    <row r="29" spans="1:41" ht="15.75" thickBot="1" x14ac:dyDescent="0.3">
      <c r="A29" s="33"/>
      <c r="B29" s="57" t="s">
        <v>312</v>
      </c>
      <c r="C29" s="51"/>
      <c r="D29" s="51"/>
      <c r="E29" s="51"/>
      <c r="F29" s="51"/>
      <c r="G29" s="51"/>
      <c r="H29" s="52"/>
      <c r="I29" s="58" t="s">
        <v>363</v>
      </c>
      <c r="J29" s="56"/>
      <c r="K29" s="51"/>
      <c r="L29" s="51"/>
      <c r="M29" s="51"/>
      <c r="N29" s="51"/>
      <c r="O29" s="5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ht="15.75" thickBot="1" x14ac:dyDescent="0.3">
      <c r="A30" s="33"/>
      <c r="B30" s="59" t="s">
        <v>367</v>
      </c>
      <c r="C30" s="60"/>
      <c r="D30" s="61"/>
      <c r="E30" s="61"/>
      <c r="F30" s="61"/>
      <c r="G30" s="61"/>
      <c r="H30" s="62"/>
      <c r="I30" s="63" t="s">
        <v>368</v>
      </c>
      <c r="J30" s="60"/>
      <c r="K30" s="61"/>
      <c r="L30" s="61"/>
      <c r="M30" s="61"/>
      <c r="N30" s="61"/>
      <c r="O30" s="64"/>
      <c r="P30" s="33"/>
      <c r="Q30" s="33"/>
      <c r="R30" s="22" t="s">
        <v>350</v>
      </c>
      <c r="S30" s="23"/>
      <c r="T30" s="23" t="s">
        <v>355</v>
      </c>
      <c r="U30" s="23"/>
      <c r="V30" s="23"/>
      <c r="W30" s="23"/>
      <c r="X30" s="23"/>
      <c r="Y30" s="23"/>
      <c r="Z30" s="23"/>
      <c r="AA30" s="23"/>
      <c r="AB30" s="34"/>
      <c r="AC30" s="33"/>
      <c r="AD30" s="22" t="s">
        <v>350</v>
      </c>
      <c r="AE30" s="23"/>
      <c r="AF30" s="23" t="s">
        <v>355</v>
      </c>
      <c r="AG30" s="23"/>
      <c r="AH30" s="23"/>
      <c r="AI30" s="23"/>
      <c r="AJ30" s="23"/>
      <c r="AK30" s="23"/>
      <c r="AL30" s="23"/>
      <c r="AM30" s="23"/>
      <c r="AN30" s="34"/>
      <c r="AO30" s="33"/>
    </row>
    <row r="31" spans="1:41" ht="15.75" thickBot="1" x14ac:dyDescent="0.3">
      <c r="A31" s="3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3"/>
      <c r="Q31" s="33"/>
      <c r="R31" s="24"/>
      <c r="S31" s="21"/>
      <c r="T31" s="31"/>
      <c r="U31" s="31" t="s">
        <v>352</v>
      </c>
      <c r="V31" s="31" t="s">
        <v>354</v>
      </c>
      <c r="W31" s="31" t="s">
        <v>353</v>
      </c>
      <c r="X31" s="31" t="s">
        <v>353</v>
      </c>
      <c r="Y31" s="31" t="s">
        <v>354</v>
      </c>
      <c r="Z31" s="31" t="s">
        <v>352</v>
      </c>
      <c r="AA31" s="31"/>
      <c r="AB31" s="37"/>
      <c r="AC31" s="33"/>
      <c r="AD31" s="24"/>
      <c r="AE31" s="21"/>
      <c r="AF31" s="31"/>
      <c r="AG31" s="31" t="s">
        <v>352</v>
      </c>
      <c r="AH31" s="31" t="s">
        <v>354</v>
      </c>
      <c r="AI31" s="31" t="s">
        <v>353</v>
      </c>
      <c r="AJ31" s="31" t="s">
        <v>353</v>
      </c>
      <c r="AK31" s="31" t="s">
        <v>354</v>
      </c>
      <c r="AL31" s="31" t="s">
        <v>352</v>
      </c>
      <c r="AM31" s="31"/>
      <c r="AN31" s="37"/>
      <c r="AO31" s="33"/>
    </row>
    <row r="32" spans="1:41" ht="15.75" thickBot="1" x14ac:dyDescent="0.3">
      <c r="A32" s="3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3"/>
      <c r="Q32" s="33"/>
      <c r="R32" s="24" t="s">
        <v>347</v>
      </c>
      <c r="S32" s="21"/>
      <c r="T32" s="25" t="s">
        <v>71</v>
      </c>
      <c r="U32" s="91"/>
      <c r="V32" s="86"/>
      <c r="W32" s="105"/>
      <c r="X32" s="105"/>
      <c r="Y32" s="82"/>
      <c r="Z32" s="95"/>
      <c r="AA32" s="26" t="s">
        <v>75</v>
      </c>
      <c r="AB32" s="37"/>
      <c r="AC32" s="33"/>
      <c r="AD32" s="24" t="s">
        <v>347</v>
      </c>
      <c r="AE32" s="21"/>
      <c r="AF32" s="25" t="s">
        <v>71</v>
      </c>
      <c r="AG32" s="91"/>
      <c r="AH32" s="86"/>
      <c r="AI32" s="105"/>
      <c r="AJ32" s="105"/>
      <c r="AK32" s="82"/>
      <c r="AL32" s="95"/>
      <c r="AM32" s="26" t="s">
        <v>75</v>
      </c>
      <c r="AN32" s="37"/>
      <c r="AO32" s="33"/>
    </row>
    <row r="33" spans="1:41" ht="23.25" x14ac:dyDescent="0.35">
      <c r="A33" s="33"/>
      <c r="B33" s="309" t="s">
        <v>230</v>
      </c>
      <c r="C33" s="310"/>
      <c r="D33" s="310"/>
      <c r="E33" s="310"/>
      <c r="F33" s="66"/>
      <c r="G33" s="66"/>
      <c r="H33" s="66"/>
      <c r="I33" s="66"/>
      <c r="J33" s="66"/>
      <c r="K33" s="66"/>
      <c r="L33" s="310" t="s">
        <v>302</v>
      </c>
      <c r="M33" s="310"/>
      <c r="N33" s="310"/>
      <c r="O33" s="313"/>
      <c r="P33" s="33"/>
      <c r="Q33" s="33"/>
      <c r="R33" s="24"/>
      <c r="S33" s="21"/>
      <c r="T33" s="27" t="s">
        <v>72</v>
      </c>
      <c r="U33" s="92"/>
      <c r="V33" s="87"/>
      <c r="W33" s="106"/>
      <c r="X33" s="106"/>
      <c r="Y33" s="83"/>
      <c r="Z33" s="96"/>
      <c r="AA33" s="18" t="s">
        <v>76</v>
      </c>
      <c r="AB33" s="37"/>
      <c r="AC33" s="33"/>
      <c r="AD33" s="24"/>
      <c r="AE33" s="21"/>
      <c r="AF33" s="27" t="s">
        <v>72</v>
      </c>
      <c r="AG33" s="92"/>
      <c r="AH33" s="87"/>
      <c r="AI33" s="106"/>
      <c r="AJ33" s="106"/>
      <c r="AK33" s="83"/>
      <c r="AL33" s="96"/>
      <c r="AM33" s="18" t="s">
        <v>76</v>
      </c>
      <c r="AN33" s="37"/>
      <c r="AO33" s="33"/>
    </row>
    <row r="34" spans="1:41" x14ac:dyDescent="0.25">
      <c r="A34" s="33"/>
      <c r="B34" s="311"/>
      <c r="C34" s="312"/>
      <c r="D34" s="312"/>
      <c r="E34" s="312"/>
      <c r="F34" s="67"/>
      <c r="G34" s="67"/>
      <c r="H34" s="67"/>
      <c r="I34" s="67"/>
      <c r="J34" s="67"/>
      <c r="K34" s="67"/>
      <c r="L34" s="312"/>
      <c r="M34" s="312"/>
      <c r="N34" s="312"/>
      <c r="O34" s="314"/>
      <c r="P34" s="33"/>
      <c r="Q34" s="33"/>
      <c r="R34" s="24"/>
      <c r="S34" s="21"/>
      <c r="T34" s="28" t="s">
        <v>73</v>
      </c>
      <c r="U34" s="93"/>
      <c r="V34" s="88"/>
      <c r="W34" s="107"/>
      <c r="X34" s="107"/>
      <c r="Y34" s="84"/>
      <c r="Z34" s="97"/>
      <c r="AA34" s="29" t="s">
        <v>77</v>
      </c>
      <c r="AB34" s="37"/>
      <c r="AC34" s="33"/>
      <c r="AD34" s="24"/>
      <c r="AE34" s="21"/>
      <c r="AF34" s="28" t="s">
        <v>73</v>
      </c>
      <c r="AG34" s="93"/>
      <c r="AH34" s="88"/>
      <c r="AI34" s="107"/>
      <c r="AJ34" s="107"/>
      <c r="AK34" s="84"/>
      <c r="AL34" s="97"/>
      <c r="AM34" s="29" t="s">
        <v>77</v>
      </c>
      <c r="AN34" s="37"/>
      <c r="AO34" s="33"/>
    </row>
    <row r="35" spans="1:41" ht="20.100000000000001" customHeight="1" thickBot="1" x14ac:dyDescent="0.3">
      <c r="A35" s="33"/>
      <c r="B35" s="301" t="s">
        <v>369</v>
      </c>
      <c r="C35" s="299"/>
      <c r="D35" s="299"/>
      <c r="E35" s="299"/>
      <c r="F35" s="299"/>
      <c r="G35" s="299"/>
      <c r="H35" s="302"/>
      <c r="I35" s="298" t="s">
        <v>231</v>
      </c>
      <c r="J35" s="299"/>
      <c r="K35" s="299"/>
      <c r="L35" s="299"/>
      <c r="M35" s="299"/>
      <c r="N35" s="299"/>
      <c r="O35" s="300"/>
      <c r="P35" s="33"/>
      <c r="Q35" s="33"/>
      <c r="R35" s="24"/>
      <c r="S35" s="21"/>
      <c r="T35" s="30" t="s">
        <v>74</v>
      </c>
      <c r="U35" s="94"/>
      <c r="V35" s="89"/>
      <c r="W35" s="108"/>
      <c r="X35" s="108"/>
      <c r="Y35" s="85"/>
      <c r="Z35" s="98"/>
      <c r="AA35" s="19" t="s">
        <v>78</v>
      </c>
      <c r="AB35" s="37"/>
      <c r="AC35" s="33"/>
      <c r="AD35" s="24"/>
      <c r="AE35" s="21"/>
      <c r="AF35" s="30" t="s">
        <v>74</v>
      </c>
      <c r="AG35" s="94"/>
      <c r="AH35" s="89"/>
      <c r="AI35" s="108"/>
      <c r="AJ35" s="108"/>
      <c r="AK35" s="85"/>
      <c r="AL35" s="98"/>
      <c r="AM35" s="19" t="s">
        <v>78</v>
      </c>
      <c r="AN35" s="37"/>
      <c r="AO35" s="33"/>
    </row>
    <row r="36" spans="1:41" x14ac:dyDescent="0.25">
      <c r="A36" s="33"/>
      <c r="B36" s="50"/>
      <c r="C36" s="5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3"/>
      <c r="P36" s="33"/>
      <c r="Q36" s="33"/>
      <c r="R36" s="24"/>
      <c r="S36" s="21"/>
      <c r="T36" s="21"/>
      <c r="U36" s="21"/>
      <c r="V36" s="21"/>
      <c r="W36" s="21"/>
      <c r="X36" s="21"/>
      <c r="Y36" s="21"/>
      <c r="Z36" s="21"/>
      <c r="AA36" s="21"/>
      <c r="AB36" s="37"/>
      <c r="AC36" s="33"/>
      <c r="AD36" s="24"/>
      <c r="AE36" s="21"/>
      <c r="AF36" s="21"/>
      <c r="AG36" s="21"/>
      <c r="AH36" s="21"/>
      <c r="AI36" s="21"/>
      <c r="AJ36" s="21"/>
      <c r="AK36" s="21"/>
      <c r="AL36" s="21"/>
      <c r="AM36" s="21"/>
      <c r="AN36" s="37"/>
      <c r="AO36" s="33"/>
    </row>
    <row r="37" spans="1:41" x14ac:dyDescent="0.25">
      <c r="A37" s="33"/>
      <c r="B37" s="54" t="s">
        <v>237</v>
      </c>
      <c r="C37" s="51" t="s">
        <v>255</v>
      </c>
      <c r="D37" s="51"/>
      <c r="E37" s="51"/>
      <c r="F37" s="51"/>
      <c r="G37" s="51"/>
      <c r="H37" s="52"/>
      <c r="I37" s="55" t="s">
        <v>237</v>
      </c>
      <c r="J37" s="51" t="s">
        <v>249</v>
      </c>
      <c r="K37" s="51"/>
      <c r="L37" s="51"/>
      <c r="M37" s="51"/>
      <c r="N37" s="51"/>
      <c r="O37" s="53"/>
      <c r="P37" s="33"/>
      <c r="Q37" s="33"/>
      <c r="R37" s="24" t="s">
        <v>348</v>
      </c>
      <c r="S37" s="21"/>
      <c r="T37" s="21"/>
      <c r="U37" s="21"/>
      <c r="V37" s="21"/>
      <c r="W37" s="21"/>
      <c r="X37" s="21"/>
      <c r="Y37" s="21"/>
      <c r="Z37" s="21"/>
      <c r="AA37" s="21"/>
      <c r="AB37" s="37"/>
      <c r="AC37" s="33"/>
      <c r="AD37" s="24" t="s">
        <v>348</v>
      </c>
      <c r="AE37" s="21"/>
      <c r="AF37" s="21"/>
      <c r="AG37" s="21"/>
      <c r="AH37" s="21"/>
      <c r="AI37" s="21"/>
      <c r="AJ37" s="21"/>
      <c r="AK37" s="21"/>
      <c r="AL37" s="21"/>
      <c r="AM37" s="21"/>
      <c r="AN37" s="37"/>
      <c r="AO37" s="33"/>
    </row>
    <row r="38" spans="1:41" x14ac:dyDescent="0.25">
      <c r="A38" s="33"/>
      <c r="B38" s="54" t="s">
        <v>237</v>
      </c>
      <c r="C38" s="51" t="s">
        <v>256</v>
      </c>
      <c r="D38" s="51"/>
      <c r="E38" s="51"/>
      <c r="F38" s="51"/>
      <c r="G38" s="51"/>
      <c r="H38" s="52"/>
      <c r="I38" s="55" t="s">
        <v>237</v>
      </c>
      <c r="J38" s="51" t="s">
        <v>250</v>
      </c>
      <c r="K38" s="51"/>
      <c r="L38" s="51"/>
      <c r="M38" s="51"/>
      <c r="N38" s="51"/>
      <c r="O38" s="53"/>
      <c r="P38" s="33"/>
      <c r="Q38" s="33"/>
      <c r="R38" s="32"/>
      <c r="S38" s="21"/>
      <c r="T38" s="21"/>
      <c r="U38" s="21"/>
      <c r="V38" s="21"/>
      <c r="W38" s="21"/>
      <c r="X38" s="21"/>
      <c r="Y38" s="21"/>
      <c r="Z38" s="21"/>
      <c r="AA38" s="21"/>
      <c r="AB38" s="37"/>
      <c r="AC38" s="33"/>
      <c r="AD38" s="32"/>
      <c r="AE38" s="21"/>
      <c r="AF38" s="21"/>
      <c r="AG38" s="21"/>
      <c r="AH38" s="21"/>
      <c r="AI38" s="21"/>
      <c r="AJ38" s="21"/>
      <c r="AK38" s="21"/>
      <c r="AL38" s="21"/>
      <c r="AM38" s="21"/>
      <c r="AN38" s="37"/>
      <c r="AO38" s="33"/>
    </row>
    <row r="39" spans="1:41" x14ac:dyDescent="0.25">
      <c r="A39" s="33"/>
      <c r="B39" s="54" t="s">
        <v>237</v>
      </c>
      <c r="C39" s="51" t="s">
        <v>370</v>
      </c>
      <c r="D39" s="51"/>
      <c r="E39" s="51"/>
      <c r="F39" s="51"/>
      <c r="G39" s="51"/>
      <c r="H39" s="52"/>
      <c r="I39" s="55" t="s">
        <v>237</v>
      </c>
      <c r="J39" s="51" t="s">
        <v>251</v>
      </c>
      <c r="K39" s="51"/>
      <c r="L39" s="51"/>
      <c r="M39" s="51"/>
      <c r="N39" s="51"/>
      <c r="O39" s="53"/>
      <c r="P39" s="33"/>
      <c r="Q39" s="33"/>
      <c r="R39" s="32"/>
      <c r="S39" s="21"/>
      <c r="T39" s="21"/>
      <c r="U39" s="21"/>
      <c r="V39" s="21"/>
      <c r="W39" s="21"/>
      <c r="X39" s="21"/>
      <c r="Y39" s="21"/>
      <c r="Z39" s="21"/>
      <c r="AA39" s="21"/>
      <c r="AB39" s="37"/>
      <c r="AC39" s="33"/>
      <c r="AD39" s="32"/>
      <c r="AE39" s="21"/>
      <c r="AF39" s="21"/>
      <c r="AG39" s="21"/>
      <c r="AH39" s="21"/>
      <c r="AI39" s="21"/>
      <c r="AJ39" s="21"/>
      <c r="AK39" s="21"/>
      <c r="AL39" s="21"/>
      <c r="AM39" s="21"/>
      <c r="AN39" s="37"/>
      <c r="AO39" s="33"/>
    </row>
    <row r="40" spans="1:41" x14ac:dyDescent="0.25">
      <c r="A40" s="33"/>
      <c r="B40" s="54" t="s">
        <v>237</v>
      </c>
      <c r="C40" s="56" t="s">
        <v>257</v>
      </c>
      <c r="D40" s="51"/>
      <c r="E40" s="51"/>
      <c r="F40" s="51"/>
      <c r="G40" s="51"/>
      <c r="H40" s="52"/>
      <c r="I40" s="55" t="s">
        <v>237</v>
      </c>
      <c r="J40" s="56" t="s">
        <v>252</v>
      </c>
      <c r="K40" s="51"/>
      <c r="L40" s="51"/>
      <c r="M40" s="51"/>
      <c r="N40" s="51"/>
      <c r="O40" s="53"/>
      <c r="P40" s="33"/>
      <c r="Q40" s="33"/>
      <c r="R40" s="32"/>
      <c r="S40" s="21"/>
      <c r="T40" s="21"/>
      <c r="U40" s="21"/>
      <c r="V40" s="21"/>
      <c r="W40" s="21"/>
      <c r="X40" s="21"/>
      <c r="Y40" s="21"/>
      <c r="Z40" s="21"/>
      <c r="AA40" s="21"/>
      <c r="AB40" s="37"/>
      <c r="AC40" s="33"/>
      <c r="AD40" s="32"/>
      <c r="AE40" s="21"/>
      <c r="AF40" s="21"/>
      <c r="AG40" s="21"/>
      <c r="AH40" s="21"/>
      <c r="AI40" s="21"/>
      <c r="AJ40" s="21"/>
      <c r="AK40" s="21"/>
      <c r="AL40" s="21"/>
      <c r="AM40" s="21"/>
      <c r="AN40" s="37"/>
      <c r="AO40" s="33"/>
    </row>
    <row r="41" spans="1:41" x14ac:dyDescent="0.25">
      <c r="A41" s="33"/>
      <c r="B41" s="54" t="s">
        <v>237</v>
      </c>
      <c r="C41" s="56" t="s">
        <v>258</v>
      </c>
      <c r="D41" s="51"/>
      <c r="E41" s="51"/>
      <c r="F41" s="51"/>
      <c r="G41" s="51"/>
      <c r="H41" s="52"/>
      <c r="I41" s="55" t="s">
        <v>237</v>
      </c>
      <c r="J41" s="56" t="s">
        <v>253</v>
      </c>
      <c r="K41" s="51"/>
      <c r="L41" s="51"/>
      <c r="M41" s="51"/>
      <c r="N41" s="51"/>
      <c r="O41" s="53"/>
      <c r="P41" s="33"/>
      <c r="Q41" s="33"/>
      <c r="R41" s="32"/>
      <c r="S41" s="21"/>
      <c r="T41" s="21"/>
      <c r="U41" s="21"/>
      <c r="V41" s="21"/>
      <c r="W41" s="21"/>
      <c r="X41" s="21"/>
      <c r="Y41" s="21"/>
      <c r="Z41" s="21"/>
      <c r="AA41" s="21"/>
      <c r="AB41" s="37"/>
      <c r="AC41" s="33"/>
      <c r="AD41" s="32"/>
      <c r="AE41" s="21"/>
      <c r="AF41" s="21"/>
      <c r="AG41" s="21"/>
      <c r="AH41" s="21"/>
      <c r="AI41" s="21"/>
      <c r="AJ41" s="21"/>
      <c r="AK41" s="21"/>
      <c r="AL41" s="21"/>
      <c r="AM41" s="21"/>
      <c r="AN41" s="37"/>
      <c r="AO41" s="33"/>
    </row>
    <row r="42" spans="1:41" x14ac:dyDescent="0.25">
      <c r="A42" s="33"/>
      <c r="B42" s="54" t="s">
        <v>237</v>
      </c>
      <c r="C42" s="56" t="s">
        <v>371</v>
      </c>
      <c r="D42" s="51"/>
      <c r="E42" s="51"/>
      <c r="F42" s="51"/>
      <c r="G42" s="51"/>
      <c r="H42" s="52"/>
      <c r="I42" s="55" t="s">
        <v>237</v>
      </c>
      <c r="J42" s="56" t="s">
        <v>254</v>
      </c>
      <c r="K42" s="51"/>
      <c r="L42" s="51"/>
      <c r="M42" s="51"/>
      <c r="N42" s="51"/>
      <c r="O42" s="53"/>
      <c r="P42" s="33"/>
      <c r="Q42" s="33"/>
      <c r="R42" s="42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3"/>
      <c r="AD42" s="42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33"/>
    </row>
    <row r="43" spans="1:41" ht="15.75" thickBot="1" x14ac:dyDescent="0.3">
      <c r="A43" s="33"/>
      <c r="B43" s="54"/>
      <c r="C43" s="56"/>
      <c r="D43" s="51"/>
      <c r="E43" s="51"/>
      <c r="F43" s="51"/>
      <c r="G43" s="51"/>
      <c r="H43" s="52"/>
      <c r="I43" s="55"/>
      <c r="J43" s="56"/>
      <c r="K43" s="51"/>
      <c r="L43" s="51"/>
      <c r="M43" s="51"/>
      <c r="N43" s="51"/>
      <c r="O43" s="53"/>
      <c r="P43" s="33"/>
      <c r="Q43" s="33"/>
      <c r="R43" s="32" t="s">
        <v>349</v>
      </c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33"/>
      <c r="AD43" s="32" t="s">
        <v>349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7"/>
      <c r="AO43" s="33"/>
    </row>
    <row r="44" spans="1:41" x14ac:dyDescent="0.25">
      <c r="A44" s="33"/>
      <c r="B44" s="296" t="s">
        <v>285</v>
      </c>
      <c r="C44" s="287"/>
      <c r="D44" s="68" t="s">
        <v>290</v>
      </c>
      <c r="E44" s="68"/>
      <c r="F44" s="68"/>
      <c r="G44" s="68"/>
      <c r="H44" s="69"/>
      <c r="I44" s="286" t="s">
        <v>285</v>
      </c>
      <c r="J44" s="287"/>
      <c r="K44" s="68" t="s">
        <v>292</v>
      </c>
      <c r="L44" s="68"/>
      <c r="M44" s="68"/>
      <c r="N44" s="68"/>
      <c r="O44" s="70"/>
      <c r="P44" s="33"/>
      <c r="Q44" s="33"/>
      <c r="R44" s="32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3"/>
      <c r="AD44" s="32"/>
      <c r="AE44" s="36"/>
      <c r="AF44" s="36"/>
      <c r="AG44" s="36"/>
      <c r="AH44" s="36"/>
      <c r="AI44" s="36"/>
      <c r="AJ44" s="36"/>
      <c r="AK44" s="36"/>
      <c r="AL44" s="36"/>
      <c r="AM44" s="36"/>
      <c r="AN44" s="37"/>
      <c r="AO44" s="33"/>
    </row>
    <row r="45" spans="1:41" x14ac:dyDescent="0.25">
      <c r="A45" s="33"/>
      <c r="B45" s="294" t="s">
        <v>284</v>
      </c>
      <c r="C45" s="295"/>
      <c r="D45" s="71" t="s">
        <v>291</v>
      </c>
      <c r="E45" s="71"/>
      <c r="F45" s="71"/>
      <c r="G45" s="71"/>
      <c r="H45" s="72"/>
      <c r="I45" s="297" t="s">
        <v>286</v>
      </c>
      <c r="J45" s="295"/>
      <c r="K45" s="71" t="s">
        <v>293</v>
      </c>
      <c r="L45" s="71"/>
      <c r="M45" s="71"/>
      <c r="N45" s="71"/>
      <c r="O45" s="73"/>
      <c r="P45" s="33"/>
      <c r="Q45" s="33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3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7"/>
      <c r="AO45" s="33"/>
    </row>
    <row r="46" spans="1:41" ht="15.75" thickBot="1" x14ac:dyDescent="0.3">
      <c r="A46" s="33"/>
      <c r="B46" s="74"/>
      <c r="C46" s="75"/>
      <c r="D46" s="75"/>
      <c r="E46" s="75"/>
      <c r="F46" s="75"/>
      <c r="G46" s="75"/>
      <c r="H46" s="76"/>
      <c r="I46" s="75"/>
      <c r="J46" s="75"/>
      <c r="K46" s="75"/>
      <c r="L46" s="75"/>
      <c r="M46" s="75"/>
      <c r="N46" s="75"/>
      <c r="O46" s="77"/>
      <c r="P46" s="33"/>
      <c r="Q46" s="33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33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7"/>
      <c r="AO46" s="33"/>
    </row>
    <row r="47" spans="1:41" ht="20.25" customHeight="1" x14ac:dyDescent="0.25">
      <c r="A47" s="33"/>
      <c r="B47" s="323" t="s">
        <v>319</v>
      </c>
      <c r="C47" s="324"/>
      <c r="D47" s="324"/>
      <c r="E47" s="324"/>
      <c r="F47" s="324"/>
      <c r="G47" s="324"/>
      <c r="H47" s="324"/>
      <c r="I47" s="324" t="s">
        <v>318</v>
      </c>
      <c r="J47" s="324"/>
      <c r="K47" s="324"/>
      <c r="L47" s="324"/>
      <c r="M47" s="324"/>
      <c r="N47" s="324"/>
      <c r="O47" s="327"/>
      <c r="P47" s="33"/>
      <c r="Q47" s="33"/>
      <c r="R47" s="32" t="s">
        <v>356</v>
      </c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3"/>
      <c r="AD47" s="32" t="s">
        <v>356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7"/>
      <c r="AO47" s="33"/>
    </row>
    <row r="48" spans="1:41" ht="15.75" thickBot="1" x14ac:dyDescent="0.3">
      <c r="A48" s="33"/>
      <c r="B48" s="325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8"/>
      <c r="P48" s="33"/>
      <c r="Q48" s="33"/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33"/>
      <c r="AD48" s="35"/>
      <c r="AE48" s="36"/>
      <c r="AF48" s="36"/>
      <c r="AG48" s="36"/>
      <c r="AH48" s="36"/>
      <c r="AI48" s="36"/>
      <c r="AJ48" s="36"/>
      <c r="AK48" s="36"/>
      <c r="AL48" s="36"/>
      <c r="AM48" s="36"/>
      <c r="AN48" s="37"/>
      <c r="AO48" s="33"/>
    </row>
    <row r="49" spans="1:41" x14ac:dyDescent="0.25">
      <c r="A49" s="33"/>
      <c r="B49" s="46" t="s">
        <v>323</v>
      </c>
      <c r="C49" s="47"/>
      <c r="D49" s="47"/>
      <c r="E49" s="47"/>
      <c r="F49" s="47"/>
      <c r="G49" s="47"/>
      <c r="H49" s="48"/>
      <c r="I49" s="47" t="s">
        <v>372</v>
      </c>
      <c r="J49" s="47"/>
      <c r="K49" s="47"/>
      <c r="L49" s="47"/>
      <c r="M49" s="47"/>
      <c r="N49" s="47"/>
      <c r="O49" s="49"/>
      <c r="P49" s="33"/>
      <c r="Q49" s="33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7"/>
      <c r="AC49" s="33"/>
      <c r="AD49" s="35"/>
      <c r="AE49" s="36"/>
      <c r="AF49" s="36"/>
      <c r="AG49" s="36"/>
      <c r="AH49" s="36"/>
      <c r="AI49" s="36"/>
      <c r="AJ49" s="36"/>
      <c r="AK49" s="36"/>
      <c r="AL49" s="36"/>
      <c r="AM49" s="36"/>
      <c r="AN49" s="37"/>
      <c r="AO49" s="33"/>
    </row>
    <row r="50" spans="1:41" x14ac:dyDescent="0.25">
      <c r="A50" s="33"/>
      <c r="B50" s="50" t="s">
        <v>373</v>
      </c>
      <c r="C50" s="51"/>
      <c r="D50" s="51"/>
      <c r="E50" s="51"/>
      <c r="F50" s="51"/>
      <c r="G50" s="51"/>
      <c r="H50" s="52"/>
      <c r="I50" s="51" t="s">
        <v>327</v>
      </c>
      <c r="J50" s="51"/>
      <c r="K50" s="51"/>
      <c r="L50" s="51"/>
      <c r="M50" s="51"/>
      <c r="N50" s="51"/>
      <c r="O50" s="53"/>
      <c r="P50" s="33"/>
      <c r="Q50" s="33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33"/>
      <c r="AD50" s="35"/>
      <c r="AE50" s="36"/>
      <c r="AF50" s="36"/>
      <c r="AG50" s="36"/>
      <c r="AH50" s="36"/>
      <c r="AI50" s="36"/>
      <c r="AJ50" s="36"/>
      <c r="AK50" s="36"/>
      <c r="AL50" s="36"/>
      <c r="AM50" s="36"/>
      <c r="AN50" s="37"/>
      <c r="AO50" s="33"/>
    </row>
    <row r="51" spans="1:41" ht="15.75" thickBot="1" x14ac:dyDescent="0.3">
      <c r="A51" s="33"/>
      <c r="B51" s="50" t="s">
        <v>324</v>
      </c>
      <c r="C51" s="51"/>
      <c r="D51" s="51"/>
      <c r="E51" s="51"/>
      <c r="F51" s="51"/>
      <c r="G51" s="51"/>
      <c r="H51" s="52"/>
      <c r="I51" s="51" t="s">
        <v>328</v>
      </c>
      <c r="J51" s="51"/>
      <c r="K51" s="51"/>
      <c r="L51" s="51"/>
      <c r="M51" s="51"/>
      <c r="N51" s="51"/>
      <c r="O51" s="53"/>
      <c r="P51" s="33"/>
      <c r="Q51" s="33"/>
      <c r="R51" s="16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3"/>
      <c r="AD51" s="16"/>
      <c r="AE51" s="40"/>
      <c r="AF51" s="40"/>
      <c r="AG51" s="40"/>
      <c r="AH51" s="40"/>
      <c r="AI51" s="40"/>
      <c r="AJ51" s="40"/>
      <c r="AK51" s="40"/>
      <c r="AL51" s="40"/>
      <c r="AM51" s="40"/>
      <c r="AN51" s="41"/>
      <c r="AO51" s="33"/>
    </row>
    <row r="52" spans="1:41" ht="15.75" thickBot="1" x14ac:dyDescent="0.3">
      <c r="A52" s="33"/>
      <c r="B52" s="57" t="s">
        <v>325</v>
      </c>
      <c r="C52" s="51"/>
      <c r="D52" s="51"/>
      <c r="E52" s="51"/>
      <c r="F52" s="51"/>
      <c r="G52" s="51"/>
      <c r="H52" s="52"/>
      <c r="I52" s="58" t="s">
        <v>329</v>
      </c>
      <c r="J52" s="51"/>
      <c r="K52" s="51"/>
      <c r="L52" s="51"/>
      <c r="M52" s="51"/>
      <c r="N52" s="51"/>
      <c r="O52" s="5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</row>
    <row r="53" spans="1:41" x14ac:dyDescent="0.25">
      <c r="A53" s="33"/>
      <c r="B53" s="57" t="s">
        <v>326</v>
      </c>
      <c r="C53" s="51"/>
      <c r="D53" s="51"/>
      <c r="E53" s="51"/>
      <c r="F53" s="51"/>
      <c r="G53" s="51"/>
      <c r="H53" s="52"/>
      <c r="I53" s="58" t="s">
        <v>330</v>
      </c>
      <c r="J53" s="56"/>
      <c r="K53" s="51"/>
      <c r="L53" s="51"/>
      <c r="M53" s="51"/>
      <c r="N53" s="51"/>
      <c r="O53" s="53"/>
      <c r="P53" s="33"/>
      <c r="Q53" s="33"/>
      <c r="R53" s="22" t="s">
        <v>350</v>
      </c>
      <c r="S53" s="23"/>
      <c r="T53" s="23" t="s">
        <v>355</v>
      </c>
      <c r="U53" s="23"/>
      <c r="V53" s="23"/>
      <c r="W53" s="23"/>
      <c r="X53" s="23"/>
      <c r="Y53" s="23"/>
      <c r="Z53" s="23"/>
      <c r="AA53" s="23"/>
      <c r="AB53" s="34"/>
      <c r="AC53" s="33"/>
      <c r="AD53" s="22" t="s">
        <v>350</v>
      </c>
      <c r="AE53" s="23"/>
      <c r="AF53" s="23" t="s">
        <v>355</v>
      </c>
      <c r="AG53" s="23"/>
      <c r="AH53" s="23"/>
      <c r="AI53" s="23"/>
      <c r="AJ53" s="23"/>
      <c r="AK53" s="23"/>
      <c r="AL53" s="23"/>
      <c r="AM53" s="23"/>
      <c r="AN53" s="34"/>
      <c r="AO53" s="33"/>
    </row>
    <row r="54" spans="1:41" ht="15.75" thickBot="1" x14ac:dyDescent="0.3">
      <c r="A54" s="33"/>
      <c r="B54" s="59"/>
      <c r="C54" s="60"/>
      <c r="D54" s="61"/>
      <c r="E54" s="61"/>
      <c r="F54" s="61"/>
      <c r="G54" s="61"/>
      <c r="H54" s="62"/>
      <c r="I54" s="63"/>
      <c r="J54" s="60"/>
      <c r="K54" s="61"/>
      <c r="L54" s="61"/>
      <c r="M54" s="61"/>
      <c r="N54" s="61"/>
      <c r="O54" s="64"/>
      <c r="P54" s="33"/>
      <c r="Q54" s="33"/>
      <c r="R54" s="24"/>
      <c r="S54" s="21"/>
      <c r="T54" s="31"/>
      <c r="U54" s="31" t="s">
        <v>352</v>
      </c>
      <c r="V54" s="31" t="s">
        <v>354</v>
      </c>
      <c r="W54" s="31" t="s">
        <v>353</v>
      </c>
      <c r="X54" s="31" t="s">
        <v>353</v>
      </c>
      <c r="Y54" s="31" t="s">
        <v>354</v>
      </c>
      <c r="Z54" s="31" t="s">
        <v>352</v>
      </c>
      <c r="AA54" s="31"/>
      <c r="AB54" s="37"/>
      <c r="AC54" s="33"/>
      <c r="AD54" s="24"/>
      <c r="AE54" s="21"/>
      <c r="AF54" s="31"/>
      <c r="AG54" s="31" t="s">
        <v>352</v>
      </c>
      <c r="AH54" s="31" t="s">
        <v>354</v>
      </c>
      <c r="AI54" s="31" t="s">
        <v>353</v>
      </c>
      <c r="AJ54" s="31" t="s">
        <v>353</v>
      </c>
      <c r="AK54" s="31" t="s">
        <v>354</v>
      </c>
      <c r="AL54" s="31" t="s">
        <v>352</v>
      </c>
      <c r="AM54" s="31"/>
      <c r="AN54" s="37"/>
      <c r="AO54" s="33"/>
    </row>
    <row r="55" spans="1:41" ht="15.75" thickBot="1" x14ac:dyDescent="0.3">
      <c r="A55" s="33"/>
      <c r="B55" s="58"/>
      <c r="C55" s="56"/>
      <c r="D55" s="51"/>
      <c r="E55" s="51"/>
      <c r="F55" s="51"/>
      <c r="G55" s="51"/>
      <c r="H55" s="51"/>
      <c r="I55" s="58"/>
      <c r="J55" s="56"/>
      <c r="K55" s="51"/>
      <c r="L55" s="51"/>
      <c r="M55" s="51"/>
      <c r="N55" s="51"/>
      <c r="O55" s="51"/>
      <c r="P55" s="33"/>
      <c r="Q55" s="33"/>
      <c r="R55" s="24"/>
      <c r="S55" s="21"/>
      <c r="T55" s="31"/>
      <c r="U55" s="31"/>
      <c r="V55" s="31"/>
      <c r="W55" s="31"/>
      <c r="X55" s="31"/>
      <c r="Y55" s="31"/>
      <c r="Z55" s="31"/>
      <c r="AA55" s="31"/>
      <c r="AB55" s="37"/>
      <c r="AC55" s="33"/>
      <c r="AD55" s="24"/>
      <c r="AE55" s="21"/>
      <c r="AF55" s="31"/>
      <c r="AG55" s="31"/>
      <c r="AH55" s="31"/>
      <c r="AI55" s="31"/>
      <c r="AJ55" s="31"/>
      <c r="AK55" s="31"/>
      <c r="AL55" s="31"/>
      <c r="AM55" s="31"/>
      <c r="AN55" s="37"/>
      <c r="AO55" s="33"/>
    </row>
    <row r="56" spans="1:41" ht="15.75" customHeight="1" thickBot="1" x14ac:dyDescent="0.3">
      <c r="A56" s="3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33"/>
      <c r="Q56" s="33"/>
      <c r="R56" s="24" t="s">
        <v>347</v>
      </c>
      <c r="S56" s="21"/>
      <c r="T56" s="25" t="s">
        <v>71</v>
      </c>
      <c r="U56" s="91"/>
      <c r="V56" s="86"/>
      <c r="W56" s="105"/>
      <c r="X56" s="105"/>
      <c r="Y56" s="82"/>
      <c r="Z56" s="95"/>
      <c r="AA56" s="26" t="s">
        <v>75</v>
      </c>
      <c r="AB56" s="37"/>
      <c r="AC56" s="33"/>
      <c r="AD56" s="24" t="s">
        <v>347</v>
      </c>
      <c r="AE56" s="21"/>
      <c r="AF56" s="25" t="s">
        <v>71</v>
      </c>
      <c r="AG56" s="91"/>
      <c r="AH56" s="86"/>
      <c r="AI56" s="105"/>
      <c r="AJ56" s="105"/>
      <c r="AK56" s="82"/>
      <c r="AL56" s="95"/>
      <c r="AM56" s="26" t="s">
        <v>75</v>
      </c>
      <c r="AN56" s="37"/>
      <c r="AO56" s="33"/>
    </row>
    <row r="57" spans="1:41" ht="23.25" x14ac:dyDescent="0.35">
      <c r="A57" s="33"/>
      <c r="B57" s="309" t="s">
        <v>232</v>
      </c>
      <c r="C57" s="310"/>
      <c r="D57" s="310"/>
      <c r="E57" s="310"/>
      <c r="F57" s="66"/>
      <c r="G57" s="66"/>
      <c r="H57" s="66"/>
      <c r="I57" s="66"/>
      <c r="J57" s="66"/>
      <c r="K57" s="66"/>
      <c r="L57" s="66"/>
      <c r="M57" s="310" t="s">
        <v>303</v>
      </c>
      <c r="N57" s="310"/>
      <c r="O57" s="313"/>
      <c r="P57" s="33"/>
      <c r="Q57" s="33"/>
      <c r="R57" s="24"/>
      <c r="S57" s="21"/>
      <c r="T57" s="27" t="s">
        <v>72</v>
      </c>
      <c r="U57" s="92"/>
      <c r="V57" s="87"/>
      <c r="W57" s="106"/>
      <c r="X57" s="106"/>
      <c r="Y57" s="83"/>
      <c r="Z57" s="96"/>
      <c r="AA57" s="18" t="s">
        <v>76</v>
      </c>
      <c r="AB57" s="37"/>
      <c r="AC57" s="33"/>
      <c r="AD57" s="24"/>
      <c r="AE57" s="21"/>
      <c r="AF57" s="27" t="s">
        <v>72</v>
      </c>
      <c r="AG57" s="92"/>
      <c r="AH57" s="87"/>
      <c r="AI57" s="106"/>
      <c r="AJ57" s="106"/>
      <c r="AK57" s="83"/>
      <c r="AL57" s="96"/>
      <c r="AM57" s="18" t="s">
        <v>76</v>
      </c>
      <c r="AN57" s="37"/>
      <c r="AO57" s="33"/>
    </row>
    <row r="58" spans="1:41" x14ac:dyDescent="0.25">
      <c r="A58" s="33"/>
      <c r="B58" s="311"/>
      <c r="C58" s="312"/>
      <c r="D58" s="312"/>
      <c r="E58" s="312"/>
      <c r="F58" s="67"/>
      <c r="G58" s="67"/>
      <c r="H58" s="67"/>
      <c r="I58" s="67"/>
      <c r="J58" s="67"/>
      <c r="K58" s="67"/>
      <c r="L58" s="67"/>
      <c r="M58" s="312"/>
      <c r="N58" s="312"/>
      <c r="O58" s="314"/>
      <c r="P58" s="33"/>
      <c r="Q58" s="33"/>
      <c r="R58" s="24"/>
      <c r="S58" s="21"/>
      <c r="T58" s="28" t="s">
        <v>73</v>
      </c>
      <c r="U58" s="93"/>
      <c r="V58" s="88"/>
      <c r="W58" s="107"/>
      <c r="X58" s="107"/>
      <c r="Y58" s="84"/>
      <c r="Z58" s="97"/>
      <c r="AA58" s="29" t="s">
        <v>77</v>
      </c>
      <c r="AB58" s="37"/>
      <c r="AC58" s="33"/>
      <c r="AD58" s="24"/>
      <c r="AE58" s="21"/>
      <c r="AF58" s="28" t="s">
        <v>73</v>
      </c>
      <c r="AG58" s="93"/>
      <c r="AH58" s="88"/>
      <c r="AI58" s="107"/>
      <c r="AJ58" s="107"/>
      <c r="AK58" s="84"/>
      <c r="AL58" s="97"/>
      <c r="AM58" s="29" t="s">
        <v>77</v>
      </c>
      <c r="AN58" s="37"/>
      <c r="AO58" s="33"/>
    </row>
    <row r="59" spans="1:41" ht="20.100000000000001" customHeight="1" thickBot="1" x14ac:dyDescent="0.3">
      <c r="A59" s="33"/>
      <c r="B59" s="301" t="s">
        <v>233</v>
      </c>
      <c r="C59" s="299"/>
      <c r="D59" s="299"/>
      <c r="E59" s="299"/>
      <c r="F59" s="299"/>
      <c r="G59" s="299"/>
      <c r="H59" s="302"/>
      <c r="I59" s="298" t="s">
        <v>234</v>
      </c>
      <c r="J59" s="299"/>
      <c r="K59" s="299"/>
      <c r="L59" s="299"/>
      <c r="M59" s="299"/>
      <c r="N59" s="299"/>
      <c r="O59" s="300"/>
      <c r="P59" s="33"/>
      <c r="Q59" s="33"/>
      <c r="R59" s="24"/>
      <c r="S59" s="21"/>
      <c r="T59" s="30" t="s">
        <v>74</v>
      </c>
      <c r="U59" s="94"/>
      <c r="V59" s="89"/>
      <c r="W59" s="108"/>
      <c r="X59" s="108"/>
      <c r="Y59" s="85"/>
      <c r="Z59" s="98"/>
      <c r="AA59" s="19" t="s">
        <v>78</v>
      </c>
      <c r="AB59" s="37"/>
      <c r="AC59" s="33"/>
      <c r="AD59" s="24"/>
      <c r="AE59" s="21"/>
      <c r="AF59" s="30" t="s">
        <v>74</v>
      </c>
      <c r="AG59" s="94"/>
      <c r="AH59" s="89"/>
      <c r="AI59" s="108"/>
      <c r="AJ59" s="108"/>
      <c r="AK59" s="85"/>
      <c r="AL59" s="98"/>
      <c r="AM59" s="19" t="s">
        <v>78</v>
      </c>
      <c r="AN59" s="37"/>
      <c r="AO59" s="33"/>
    </row>
    <row r="60" spans="1:41" x14ac:dyDescent="0.25">
      <c r="A60" s="33"/>
      <c r="B60" s="50"/>
      <c r="C60" s="5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3"/>
      <c r="P60" s="33"/>
      <c r="Q60" s="33"/>
      <c r="R60" s="24"/>
      <c r="S60" s="21"/>
      <c r="T60" s="21"/>
      <c r="U60" s="21"/>
      <c r="V60" s="21"/>
      <c r="W60" s="21"/>
      <c r="X60" s="21"/>
      <c r="Y60" s="21"/>
      <c r="Z60" s="21"/>
      <c r="AA60" s="21"/>
      <c r="AB60" s="37"/>
      <c r="AC60" s="33"/>
      <c r="AD60" s="24"/>
      <c r="AE60" s="21"/>
      <c r="AF60" s="21"/>
      <c r="AG60" s="21"/>
      <c r="AH60" s="90"/>
      <c r="AI60" s="21"/>
      <c r="AJ60" s="21"/>
      <c r="AK60" s="21"/>
      <c r="AL60" s="21"/>
      <c r="AM60" s="21"/>
      <c r="AN60" s="37"/>
      <c r="AO60" s="33"/>
    </row>
    <row r="61" spans="1:41" x14ac:dyDescent="0.25">
      <c r="A61" s="33"/>
      <c r="B61" s="50"/>
      <c r="C61" s="51" t="s">
        <v>236</v>
      </c>
      <c r="D61" s="51"/>
      <c r="E61" s="51"/>
      <c r="F61" s="51"/>
      <c r="G61" s="51"/>
      <c r="H61" s="51"/>
      <c r="I61" s="104"/>
      <c r="J61" s="51" t="s">
        <v>236</v>
      </c>
      <c r="K61" s="51"/>
      <c r="L61" s="51"/>
      <c r="M61" s="51"/>
      <c r="N61" s="51"/>
      <c r="O61" s="53"/>
      <c r="P61" s="33"/>
      <c r="Q61" s="33"/>
      <c r="R61" s="24" t="s">
        <v>348</v>
      </c>
      <c r="S61" s="21"/>
      <c r="T61" s="21"/>
      <c r="U61" s="21"/>
      <c r="V61" s="21"/>
      <c r="W61" s="21"/>
      <c r="X61" s="21"/>
      <c r="Y61" s="21"/>
      <c r="Z61" s="21"/>
      <c r="AA61" s="21"/>
      <c r="AB61" s="37"/>
      <c r="AC61" s="33"/>
      <c r="AD61" s="24" t="s">
        <v>348</v>
      </c>
      <c r="AE61" s="21"/>
      <c r="AF61" s="21"/>
      <c r="AG61" s="21"/>
      <c r="AH61" s="21"/>
      <c r="AI61" s="21"/>
      <c r="AJ61" s="21"/>
      <c r="AK61" s="21"/>
      <c r="AL61" s="21"/>
      <c r="AM61" s="21"/>
      <c r="AN61" s="37"/>
      <c r="AO61" s="33"/>
    </row>
    <row r="62" spans="1:41" x14ac:dyDescent="0.25">
      <c r="A62" s="33"/>
      <c r="B62" s="54" t="s">
        <v>237</v>
      </c>
      <c r="C62" s="51" t="s">
        <v>259</v>
      </c>
      <c r="D62" s="51"/>
      <c r="E62" s="51"/>
      <c r="F62" s="51"/>
      <c r="G62" s="51"/>
      <c r="H62" s="52"/>
      <c r="I62" s="55" t="s">
        <v>237</v>
      </c>
      <c r="J62" s="51" t="s">
        <v>265</v>
      </c>
      <c r="K62" s="51"/>
      <c r="L62" s="51"/>
      <c r="M62" s="51"/>
      <c r="N62" s="51"/>
      <c r="O62" s="53"/>
      <c r="P62" s="33"/>
      <c r="Q62" s="33"/>
      <c r="R62" s="32"/>
      <c r="S62" s="21"/>
      <c r="T62" s="21"/>
      <c r="U62" s="21"/>
      <c r="V62" s="21"/>
      <c r="W62" s="21"/>
      <c r="X62" s="21"/>
      <c r="Y62" s="21"/>
      <c r="Z62" s="21"/>
      <c r="AA62" s="21"/>
      <c r="AB62" s="37"/>
      <c r="AC62" s="33"/>
      <c r="AD62" s="32"/>
      <c r="AE62" s="21"/>
      <c r="AF62" s="21"/>
      <c r="AG62" s="21"/>
      <c r="AH62" s="21"/>
      <c r="AI62" s="21"/>
      <c r="AJ62" s="21"/>
      <c r="AK62" s="21"/>
      <c r="AL62" s="21"/>
      <c r="AM62" s="21"/>
      <c r="AN62" s="37"/>
      <c r="AO62" s="33"/>
    </row>
    <row r="63" spans="1:41" x14ac:dyDescent="0.25">
      <c r="A63" s="33"/>
      <c r="B63" s="54" t="s">
        <v>237</v>
      </c>
      <c r="C63" s="51" t="s">
        <v>374</v>
      </c>
      <c r="D63" s="51"/>
      <c r="E63" s="51"/>
      <c r="F63" s="51"/>
      <c r="G63" s="51"/>
      <c r="H63" s="52"/>
      <c r="I63" s="55" t="s">
        <v>237</v>
      </c>
      <c r="J63" s="51" t="s">
        <v>266</v>
      </c>
      <c r="K63" s="51"/>
      <c r="L63" s="51"/>
      <c r="M63" s="51"/>
      <c r="N63" s="51"/>
      <c r="O63" s="53"/>
      <c r="P63" s="33"/>
      <c r="Q63" s="33"/>
      <c r="R63" s="32"/>
      <c r="S63" s="21"/>
      <c r="T63" s="21"/>
      <c r="U63" s="21"/>
      <c r="V63" s="21"/>
      <c r="W63" s="21"/>
      <c r="X63" s="21"/>
      <c r="Y63" s="21"/>
      <c r="Z63" s="21"/>
      <c r="AA63" s="21"/>
      <c r="AB63" s="37"/>
      <c r="AC63" s="33"/>
      <c r="AD63" s="32"/>
      <c r="AE63" s="21"/>
      <c r="AF63" s="21"/>
      <c r="AG63" s="21"/>
      <c r="AH63" s="21"/>
      <c r="AI63" s="21"/>
      <c r="AJ63" s="21"/>
      <c r="AK63" s="21"/>
      <c r="AL63" s="21"/>
      <c r="AM63" s="21"/>
      <c r="AN63" s="37"/>
      <c r="AO63" s="33"/>
    </row>
    <row r="64" spans="1:41" x14ac:dyDescent="0.25">
      <c r="A64" s="33"/>
      <c r="B64" s="54" t="s">
        <v>237</v>
      </c>
      <c r="C64" s="56" t="s">
        <v>260</v>
      </c>
      <c r="D64" s="51"/>
      <c r="E64" s="51"/>
      <c r="F64" s="51"/>
      <c r="G64" s="51"/>
      <c r="H64" s="52"/>
      <c r="I64" s="55" t="s">
        <v>237</v>
      </c>
      <c r="J64" s="56" t="s">
        <v>375</v>
      </c>
      <c r="K64" s="51"/>
      <c r="L64" s="51"/>
      <c r="M64" s="51"/>
      <c r="N64" s="51"/>
      <c r="O64" s="53"/>
      <c r="P64" s="33"/>
      <c r="Q64" s="33"/>
      <c r="R64" s="32"/>
      <c r="S64" s="21"/>
      <c r="T64" s="21"/>
      <c r="U64" s="21"/>
      <c r="V64" s="21"/>
      <c r="W64" s="21"/>
      <c r="X64" s="21"/>
      <c r="Y64" s="21"/>
      <c r="Z64" s="21"/>
      <c r="AA64" s="21"/>
      <c r="AB64" s="37"/>
      <c r="AC64" s="33"/>
      <c r="AD64" s="32"/>
      <c r="AE64" s="21"/>
      <c r="AF64" s="21"/>
      <c r="AG64" s="21"/>
      <c r="AH64" s="21"/>
      <c r="AI64" s="21"/>
      <c r="AJ64" s="21"/>
      <c r="AK64" s="21"/>
      <c r="AL64" s="21"/>
      <c r="AM64" s="21"/>
      <c r="AN64" s="37"/>
      <c r="AO64" s="33"/>
    </row>
    <row r="65" spans="1:41" x14ac:dyDescent="0.25">
      <c r="A65" s="33"/>
      <c r="B65" s="54" t="s">
        <v>237</v>
      </c>
      <c r="C65" s="56" t="s">
        <v>261</v>
      </c>
      <c r="D65" s="51"/>
      <c r="E65" s="51"/>
      <c r="F65" s="51"/>
      <c r="G65" s="51"/>
      <c r="H65" s="52"/>
      <c r="I65" s="55" t="s">
        <v>237</v>
      </c>
      <c r="J65" s="56" t="s">
        <v>267</v>
      </c>
      <c r="K65" s="51"/>
      <c r="L65" s="51"/>
      <c r="M65" s="51"/>
      <c r="N65" s="51"/>
      <c r="O65" s="53"/>
      <c r="P65" s="33"/>
      <c r="Q65" s="33"/>
      <c r="R65" s="32"/>
      <c r="S65" s="21"/>
      <c r="T65" s="21"/>
      <c r="U65" s="21"/>
      <c r="V65" s="21"/>
      <c r="W65" s="21"/>
      <c r="X65" s="21"/>
      <c r="Y65" s="21"/>
      <c r="Z65" s="21"/>
      <c r="AA65" s="21"/>
      <c r="AB65" s="37"/>
      <c r="AC65" s="33"/>
      <c r="AD65" s="32"/>
      <c r="AE65" s="21"/>
      <c r="AF65" s="21"/>
      <c r="AG65" s="21"/>
      <c r="AH65" s="21"/>
      <c r="AI65" s="21"/>
      <c r="AJ65" s="21"/>
      <c r="AK65" s="21"/>
      <c r="AL65" s="21"/>
      <c r="AM65" s="21"/>
      <c r="AN65" s="37"/>
      <c r="AO65" s="33"/>
    </row>
    <row r="66" spans="1:41" x14ac:dyDescent="0.25">
      <c r="A66" s="33"/>
      <c r="B66" s="54" t="s">
        <v>237</v>
      </c>
      <c r="C66" s="56" t="s">
        <v>262</v>
      </c>
      <c r="D66" s="51"/>
      <c r="E66" s="51"/>
      <c r="F66" s="51"/>
      <c r="G66" s="51"/>
      <c r="H66" s="52"/>
      <c r="I66" s="55" t="s">
        <v>237</v>
      </c>
      <c r="J66" s="56" t="s">
        <v>268</v>
      </c>
      <c r="K66" s="51"/>
      <c r="L66" s="51"/>
      <c r="M66" s="51"/>
      <c r="N66" s="51"/>
      <c r="O66" s="53"/>
      <c r="P66" s="33"/>
      <c r="Q66" s="33"/>
      <c r="R66" s="42"/>
      <c r="S66" s="36"/>
      <c r="T66" s="36"/>
      <c r="U66" s="36"/>
      <c r="V66" s="36"/>
      <c r="W66" s="36"/>
      <c r="X66" s="36"/>
      <c r="Y66" s="36"/>
      <c r="Z66" s="36"/>
      <c r="AA66" s="36"/>
      <c r="AB66" s="37"/>
      <c r="AC66" s="33"/>
      <c r="AD66" s="42"/>
      <c r="AE66" s="36"/>
      <c r="AF66" s="36"/>
      <c r="AG66" s="36"/>
      <c r="AH66" s="36"/>
      <c r="AI66" s="36"/>
      <c r="AJ66" s="36"/>
      <c r="AK66" s="36"/>
      <c r="AL66" s="36"/>
      <c r="AM66" s="36"/>
      <c r="AN66" s="37"/>
      <c r="AO66" s="33"/>
    </row>
    <row r="67" spans="1:41" x14ac:dyDescent="0.25">
      <c r="A67" s="33"/>
      <c r="B67" s="54" t="s">
        <v>237</v>
      </c>
      <c r="C67" s="56" t="s">
        <v>263</v>
      </c>
      <c r="D67" s="51"/>
      <c r="E67" s="51"/>
      <c r="F67" s="51"/>
      <c r="G67" s="51"/>
      <c r="H67" s="52"/>
      <c r="I67" s="55" t="s">
        <v>237</v>
      </c>
      <c r="J67" s="56" t="s">
        <v>269</v>
      </c>
      <c r="K67" s="51"/>
      <c r="L67" s="51"/>
      <c r="M67" s="51"/>
      <c r="N67" s="51"/>
      <c r="O67" s="53"/>
      <c r="P67" s="33"/>
      <c r="Q67" s="33"/>
      <c r="R67" s="32" t="s">
        <v>349</v>
      </c>
      <c r="S67" s="36"/>
      <c r="T67" s="36"/>
      <c r="U67" s="36"/>
      <c r="V67" s="36"/>
      <c r="W67" s="36"/>
      <c r="X67" s="36"/>
      <c r="Y67" s="36"/>
      <c r="Z67" s="36"/>
      <c r="AA67" s="36"/>
      <c r="AB67" s="37"/>
      <c r="AC67" s="33"/>
      <c r="AD67" s="32" t="s">
        <v>349</v>
      </c>
      <c r="AE67" s="36"/>
      <c r="AF67" s="36"/>
      <c r="AG67" s="36"/>
      <c r="AH67" s="36"/>
      <c r="AI67" s="36"/>
      <c r="AJ67" s="36"/>
      <c r="AK67" s="36"/>
      <c r="AL67" s="36"/>
      <c r="AM67" s="36"/>
      <c r="AN67" s="37"/>
      <c r="AO67" s="33"/>
    </row>
    <row r="68" spans="1:41" x14ac:dyDescent="0.25">
      <c r="A68" s="33"/>
      <c r="B68" s="54" t="s">
        <v>237</v>
      </c>
      <c r="C68" s="56" t="s">
        <v>264</v>
      </c>
      <c r="D68" s="51"/>
      <c r="E68" s="51"/>
      <c r="F68" s="51"/>
      <c r="G68" s="51"/>
      <c r="H68" s="52"/>
      <c r="I68" s="55" t="s">
        <v>237</v>
      </c>
      <c r="J68" s="56" t="s">
        <v>270</v>
      </c>
      <c r="K68" s="51"/>
      <c r="L68" s="51"/>
      <c r="M68" s="51"/>
      <c r="N68" s="51"/>
      <c r="O68" s="53"/>
      <c r="P68" s="33"/>
      <c r="Q68" s="33"/>
      <c r="R68" s="32"/>
      <c r="S68" s="36"/>
      <c r="T68" s="36"/>
      <c r="U68" s="36"/>
      <c r="V68" s="36"/>
      <c r="W68" s="36"/>
      <c r="X68" s="36"/>
      <c r="Y68" s="36"/>
      <c r="Z68" s="36"/>
      <c r="AA68" s="36"/>
      <c r="AB68" s="37"/>
      <c r="AC68" s="33"/>
      <c r="AD68" s="32"/>
      <c r="AE68" s="36"/>
      <c r="AF68" s="36"/>
      <c r="AG68" s="36"/>
      <c r="AH68" s="36"/>
      <c r="AI68" s="36"/>
      <c r="AJ68" s="36"/>
      <c r="AK68" s="36"/>
      <c r="AL68" s="36"/>
      <c r="AM68" s="36"/>
      <c r="AN68" s="37"/>
      <c r="AO68" s="33"/>
    </row>
    <row r="69" spans="1:41" ht="15.75" thickBot="1" x14ac:dyDescent="0.3">
      <c r="A69" s="33"/>
      <c r="B69" s="54"/>
      <c r="C69" s="56"/>
      <c r="D69" s="51"/>
      <c r="E69" s="51"/>
      <c r="F69" s="51"/>
      <c r="G69" s="51"/>
      <c r="H69" s="52"/>
      <c r="I69" s="55"/>
      <c r="J69" s="56"/>
      <c r="K69" s="51"/>
      <c r="L69" s="51"/>
      <c r="M69" s="51"/>
      <c r="N69" s="51"/>
      <c r="O69" s="53"/>
      <c r="P69" s="33"/>
      <c r="Q69" s="33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3"/>
      <c r="AD69" s="35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3"/>
    </row>
    <row r="70" spans="1:41" x14ac:dyDescent="0.25">
      <c r="A70" s="33"/>
      <c r="B70" s="296" t="s">
        <v>285</v>
      </c>
      <c r="C70" s="287"/>
      <c r="D70" s="68" t="s">
        <v>294</v>
      </c>
      <c r="E70" s="68"/>
      <c r="F70" s="68"/>
      <c r="G70" s="68"/>
      <c r="H70" s="69"/>
      <c r="I70" s="286" t="s">
        <v>285</v>
      </c>
      <c r="J70" s="287"/>
      <c r="K70" s="68" t="s">
        <v>296</v>
      </c>
      <c r="L70" s="68"/>
      <c r="M70" s="68"/>
      <c r="N70" s="68"/>
      <c r="O70" s="70"/>
      <c r="P70" s="33"/>
      <c r="Q70" s="33"/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7"/>
      <c r="AC70" s="33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7"/>
      <c r="AO70" s="33"/>
    </row>
    <row r="71" spans="1:41" x14ac:dyDescent="0.25">
      <c r="A71" s="33"/>
      <c r="B71" s="294" t="s">
        <v>284</v>
      </c>
      <c r="C71" s="295"/>
      <c r="D71" s="71" t="s">
        <v>295</v>
      </c>
      <c r="E71" s="71"/>
      <c r="F71" s="71"/>
      <c r="G71" s="71"/>
      <c r="H71" s="72"/>
      <c r="I71" s="297" t="s">
        <v>286</v>
      </c>
      <c r="J71" s="295"/>
      <c r="K71" s="71" t="s">
        <v>297</v>
      </c>
      <c r="L71" s="71"/>
      <c r="M71" s="71"/>
      <c r="N71" s="71"/>
      <c r="O71" s="73"/>
      <c r="P71" s="33"/>
      <c r="Q71" s="33"/>
      <c r="R71" s="32" t="s">
        <v>356</v>
      </c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3"/>
      <c r="AD71" s="32" t="s">
        <v>356</v>
      </c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3"/>
    </row>
    <row r="72" spans="1:41" ht="15.75" thickBot="1" x14ac:dyDescent="0.3">
      <c r="A72" s="33"/>
      <c r="B72" s="74"/>
      <c r="C72" s="75"/>
      <c r="D72" s="75"/>
      <c r="E72" s="75"/>
      <c r="F72" s="75"/>
      <c r="G72" s="75"/>
      <c r="H72" s="76"/>
      <c r="I72" s="75"/>
      <c r="J72" s="78"/>
      <c r="K72" s="75"/>
      <c r="L72" s="75"/>
      <c r="M72" s="75"/>
      <c r="N72" s="75"/>
      <c r="O72" s="77"/>
      <c r="P72" s="33"/>
      <c r="Q72" s="33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7"/>
      <c r="AC72" s="33"/>
      <c r="AD72" s="35"/>
      <c r="AE72" s="36"/>
      <c r="AF72" s="36"/>
      <c r="AG72" s="36"/>
      <c r="AH72" s="36"/>
      <c r="AI72" s="36"/>
      <c r="AJ72" s="36"/>
      <c r="AK72" s="36"/>
      <c r="AL72" s="36"/>
      <c r="AM72" s="36"/>
      <c r="AN72" s="37"/>
      <c r="AO72" s="33"/>
    </row>
    <row r="73" spans="1:41" ht="20.25" customHeight="1" x14ac:dyDescent="0.25">
      <c r="A73" s="33"/>
      <c r="B73" s="323" t="s">
        <v>320</v>
      </c>
      <c r="C73" s="324"/>
      <c r="D73" s="324"/>
      <c r="E73" s="324"/>
      <c r="F73" s="324"/>
      <c r="G73" s="324"/>
      <c r="H73" s="324"/>
      <c r="I73" s="324" t="s">
        <v>321</v>
      </c>
      <c r="J73" s="324"/>
      <c r="K73" s="324"/>
      <c r="L73" s="324"/>
      <c r="M73" s="324"/>
      <c r="N73" s="324"/>
      <c r="O73" s="327"/>
      <c r="P73" s="33"/>
      <c r="Q73" s="33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3"/>
      <c r="AD73" s="35"/>
      <c r="AE73" s="36"/>
      <c r="AF73" s="36"/>
      <c r="AG73" s="36"/>
      <c r="AH73" s="36"/>
      <c r="AI73" s="36"/>
      <c r="AJ73" s="36"/>
      <c r="AK73" s="36"/>
      <c r="AL73" s="36"/>
      <c r="AM73" s="36"/>
      <c r="AN73" s="37"/>
      <c r="AO73" s="33"/>
    </row>
    <row r="74" spans="1:41" ht="15.75" thickBot="1" x14ac:dyDescent="0.3">
      <c r="A74" s="33"/>
      <c r="B74" s="325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8"/>
      <c r="P74" s="33"/>
      <c r="Q74" s="33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7"/>
      <c r="AC74" s="33"/>
      <c r="AD74" s="35"/>
      <c r="AE74" s="36"/>
      <c r="AF74" s="36"/>
      <c r="AG74" s="36"/>
      <c r="AH74" s="36"/>
      <c r="AI74" s="36"/>
      <c r="AJ74" s="36"/>
      <c r="AK74" s="36"/>
      <c r="AL74" s="36"/>
      <c r="AM74" s="36"/>
      <c r="AN74" s="37"/>
      <c r="AO74" s="33"/>
    </row>
    <row r="75" spans="1:41" ht="15.75" thickBot="1" x14ac:dyDescent="0.3">
      <c r="A75" s="33"/>
      <c r="B75" s="46" t="s">
        <v>331</v>
      </c>
      <c r="C75" s="47"/>
      <c r="D75" s="47"/>
      <c r="E75" s="47"/>
      <c r="F75" s="47"/>
      <c r="G75" s="47"/>
      <c r="H75" s="48"/>
      <c r="I75" s="47" t="s">
        <v>335</v>
      </c>
      <c r="J75" s="47"/>
      <c r="K75" s="47"/>
      <c r="L75" s="47"/>
      <c r="M75" s="47"/>
      <c r="N75" s="47"/>
      <c r="O75" s="49"/>
      <c r="P75" s="33"/>
      <c r="Q75" s="33"/>
      <c r="R75" s="16"/>
      <c r="S75" s="40"/>
      <c r="T75" s="40"/>
      <c r="U75" s="40"/>
      <c r="V75" s="40"/>
      <c r="W75" s="40"/>
      <c r="X75" s="40"/>
      <c r="Y75" s="40"/>
      <c r="Z75" s="40"/>
      <c r="AA75" s="40"/>
      <c r="AB75" s="41"/>
      <c r="AC75" s="33"/>
      <c r="AD75" s="16"/>
      <c r="AE75" s="40"/>
      <c r="AF75" s="40"/>
      <c r="AG75" s="40"/>
      <c r="AH75" s="40"/>
      <c r="AI75" s="40"/>
      <c r="AJ75" s="40"/>
      <c r="AK75" s="40"/>
      <c r="AL75" s="40"/>
      <c r="AM75" s="40"/>
      <c r="AN75" s="41"/>
      <c r="AO75" s="33"/>
    </row>
    <row r="76" spans="1:41" ht="15.75" thickBot="1" x14ac:dyDescent="0.3">
      <c r="A76" s="33"/>
      <c r="B76" s="50" t="s">
        <v>332</v>
      </c>
      <c r="C76" s="51"/>
      <c r="D76" s="51"/>
      <c r="E76" s="51"/>
      <c r="F76" s="51"/>
      <c r="G76" s="51"/>
      <c r="H76" s="52"/>
      <c r="I76" s="51" t="s">
        <v>336</v>
      </c>
      <c r="J76" s="51"/>
      <c r="K76" s="51"/>
      <c r="L76" s="51"/>
      <c r="M76" s="51"/>
      <c r="N76" s="51"/>
      <c r="O76" s="5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</row>
    <row r="77" spans="1:41" x14ac:dyDescent="0.25">
      <c r="A77" s="33"/>
      <c r="B77" s="50" t="s">
        <v>333</v>
      </c>
      <c r="C77" s="51"/>
      <c r="D77" s="51"/>
      <c r="E77" s="51"/>
      <c r="F77" s="51"/>
      <c r="G77" s="51"/>
      <c r="H77" s="52"/>
      <c r="I77" s="51" t="s">
        <v>337</v>
      </c>
      <c r="J77" s="51"/>
      <c r="K77" s="51"/>
      <c r="L77" s="51"/>
      <c r="M77" s="51"/>
      <c r="N77" s="51"/>
      <c r="O77" s="53"/>
      <c r="P77" s="33"/>
      <c r="Q77" s="33"/>
      <c r="R77" s="22" t="s">
        <v>350</v>
      </c>
      <c r="S77" s="23"/>
      <c r="T77" s="23" t="s">
        <v>355</v>
      </c>
      <c r="U77" s="23"/>
      <c r="V77" s="23"/>
      <c r="W77" s="23"/>
      <c r="X77" s="23"/>
      <c r="Y77" s="23"/>
      <c r="Z77" s="23"/>
      <c r="AA77" s="23"/>
      <c r="AB77" s="34"/>
      <c r="AC77" s="33"/>
      <c r="AD77" s="22" t="s">
        <v>350</v>
      </c>
      <c r="AE77" s="23"/>
      <c r="AF77" s="23" t="s">
        <v>355</v>
      </c>
      <c r="AG77" s="23"/>
      <c r="AH77" s="23"/>
      <c r="AI77" s="23"/>
      <c r="AJ77" s="23"/>
      <c r="AK77" s="23"/>
      <c r="AL77" s="23"/>
      <c r="AM77" s="23"/>
      <c r="AN77" s="34"/>
      <c r="AO77" s="33"/>
    </row>
    <row r="78" spans="1:41" ht="15.75" thickBot="1" x14ac:dyDescent="0.3">
      <c r="A78" s="33"/>
      <c r="B78" s="57" t="s">
        <v>334</v>
      </c>
      <c r="C78" s="51"/>
      <c r="D78" s="51"/>
      <c r="E78" s="51"/>
      <c r="F78" s="51"/>
      <c r="G78" s="51"/>
      <c r="H78" s="52"/>
      <c r="I78" s="58" t="s">
        <v>376</v>
      </c>
      <c r="J78" s="51"/>
      <c r="K78" s="51"/>
      <c r="L78" s="51"/>
      <c r="M78" s="51"/>
      <c r="N78" s="51"/>
      <c r="O78" s="53"/>
      <c r="P78" s="33"/>
      <c r="Q78" s="33"/>
      <c r="R78" s="24"/>
      <c r="S78" s="21"/>
      <c r="T78" s="31"/>
      <c r="U78" s="31" t="s">
        <v>352</v>
      </c>
      <c r="V78" s="31" t="s">
        <v>354</v>
      </c>
      <c r="W78" s="31" t="s">
        <v>353</v>
      </c>
      <c r="X78" s="31" t="s">
        <v>353</v>
      </c>
      <c r="Y78" s="31" t="s">
        <v>354</v>
      </c>
      <c r="Z78" s="31" t="s">
        <v>352</v>
      </c>
      <c r="AA78" s="31"/>
      <c r="AB78" s="37"/>
      <c r="AC78" s="33"/>
      <c r="AD78" s="24"/>
      <c r="AE78" s="21"/>
      <c r="AF78" s="31"/>
      <c r="AG78" s="31" t="s">
        <v>352</v>
      </c>
      <c r="AH78" s="31" t="s">
        <v>354</v>
      </c>
      <c r="AI78" s="31" t="s">
        <v>353</v>
      </c>
      <c r="AJ78" s="31" t="s">
        <v>353</v>
      </c>
      <c r="AK78" s="31" t="s">
        <v>354</v>
      </c>
      <c r="AL78" s="31" t="s">
        <v>352</v>
      </c>
      <c r="AM78" s="31"/>
      <c r="AN78" s="37"/>
      <c r="AO78" s="33"/>
    </row>
    <row r="79" spans="1:41" x14ac:dyDescent="0.25">
      <c r="A79" s="33"/>
      <c r="B79" s="57"/>
      <c r="C79" s="51"/>
      <c r="D79" s="51"/>
      <c r="E79" s="51"/>
      <c r="F79" s="51"/>
      <c r="G79" s="51"/>
      <c r="H79" s="52"/>
      <c r="I79" s="58"/>
      <c r="J79" s="56"/>
      <c r="K79" s="51"/>
      <c r="L79" s="51"/>
      <c r="M79" s="51"/>
      <c r="N79" s="51"/>
      <c r="O79" s="53"/>
      <c r="P79" s="33"/>
      <c r="Q79" s="33"/>
      <c r="R79" s="24" t="s">
        <v>347</v>
      </c>
      <c r="S79" s="21"/>
      <c r="T79" s="25" t="s">
        <v>71</v>
      </c>
      <c r="U79" s="91"/>
      <c r="V79" s="86"/>
      <c r="W79" s="105"/>
      <c r="X79" s="105"/>
      <c r="Y79" s="82"/>
      <c r="Z79" s="95"/>
      <c r="AA79" s="26" t="s">
        <v>75</v>
      </c>
      <c r="AB79" s="37"/>
      <c r="AC79" s="33"/>
      <c r="AD79" s="24" t="s">
        <v>347</v>
      </c>
      <c r="AE79" s="21"/>
      <c r="AF79" s="25" t="s">
        <v>71</v>
      </c>
      <c r="AG79" s="91"/>
      <c r="AH79" s="86"/>
      <c r="AI79" s="105"/>
      <c r="AJ79" s="105"/>
      <c r="AK79" s="82"/>
      <c r="AL79" s="95"/>
      <c r="AM79" s="26" t="s">
        <v>75</v>
      </c>
      <c r="AN79" s="37"/>
      <c r="AO79" s="33"/>
    </row>
    <row r="80" spans="1:41" ht="15.75" thickBot="1" x14ac:dyDescent="0.3">
      <c r="A80" s="33"/>
      <c r="B80" s="59"/>
      <c r="C80" s="60"/>
      <c r="D80" s="61"/>
      <c r="E80" s="61"/>
      <c r="F80" s="61"/>
      <c r="G80" s="61"/>
      <c r="H80" s="62"/>
      <c r="I80" s="63"/>
      <c r="J80" s="60"/>
      <c r="K80" s="61"/>
      <c r="L80" s="61"/>
      <c r="M80" s="61"/>
      <c r="N80" s="61"/>
      <c r="O80" s="64"/>
      <c r="P80" s="33"/>
      <c r="Q80" s="33"/>
      <c r="R80" s="24"/>
      <c r="S80" s="21"/>
      <c r="T80" s="27" t="s">
        <v>72</v>
      </c>
      <c r="U80" s="92"/>
      <c r="V80" s="87"/>
      <c r="W80" s="106"/>
      <c r="X80" s="106"/>
      <c r="Y80" s="83"/>
      <c r="Z80" s="96"/>
      <c r="AA80" s="18" t="s">
        <v>76</v>
      </c>
      <c r="AB80" s="37"/>
      <c r="AC80" s="33"/>
      <c r="AD80" s="24"/>
      <c r="AE80" s="21"/>
      <c r="AF80" s="27" t="s">
        <v>72</v>
      </c>
      <c r="AG80" s="92"/>
      <c r="AH80" s="87"/>
      <c r="AI80" s="106"/>
      <c r="AJ80" s="106"/>
      <c r="AK80" s="83"/>
      <c r="AL80" s="96"/>
      <c r="AM80" s="18" t="s">
        <v>76</v>
      </c>
      <c r="AN80" s="37"/>
      <c r="AO80" s="33"/>
    </row>
    <row r="81" spans="1:41" x14ac:dyDescent="0.25">
      <c r="A81" s="3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33"/>
      <c r="Q81" s="33"/>
      <c r="R81" s="24"/>
      <c r="S81" s="21"/>
      <c r="T81" s="28" t="s">
        <v>73</v>
      </c>
      <c r="U81" s="93"/>
      <c r="V81" s="88"/>
      <c r="W81" s="107"/>
      <c r="X81" s="107"/>
      <c r="Y81" s="84"/>
      <c r="Z81" s="97"/>
      <c r="AA81" s="29" t="s">
        <v>77</v>
      </c>
      <c r="AB81" s="37"/>
      <c r="AC81" s="33"/>
      <c r="AD81" s="24"/>
      <c r="AE81" s="21"/>
      <c r="AF81" s="28" t="s">
        <v>73</v>
      </c>
      <c r="AG81" s="93"/>
      <c r="AH81" s="88"/>
      <c r="AI81" s="107"/>
      <c r="AJ81" s="107"/>
      <c r="AK81" s="84"/>
      <c r="AL81" s="97"/>
      <c r="AM81" s="29" t="s">
        <v>77</v>
      </c>
      <c r="AN81" s="37"/>
      <c r="AO81" s="33"/>
    </row>
    <row r="82" spans="1:41" ht="15.75" thickBot="1" x14ac:dyDescent="0.3">
      <c r="A82" s="3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33"/>
      <c r="Q82" s="33"/>
      <c r="R82" s="24"/>
      <c r="S82" s="21"/>
      <c r="T82" s="30" t="s">
        <v>74</v>
      </c>
      <c r="U82" s="94"/>
      <c r="V82" s="89"/>
      <c r="W82" s="108"/>
      <c r="X82" s="108"/>
      <c r="Y82" s="85"/>
      <c r="Z82" s="98"/>
      <c r="AA82" s="19" t="s">
        <v>78</v>
      </c>
      <c r="AB82" s="37"/>
      <c r="AC82" s="33"/>
      <c r="AD82" s="24"/>
      <c r="AE82" s="21"/>
      <c r="AF82" s="30" t="s">
        <v>74</v>
      </c>
      <c r="AG82" s="94"/>
      <c r="AH82" s="89"/>
      <c r="AI82" s="108"/>
      <c r="AJ82" s="108"/>
      <c r="AK82" s="85"/>
      <c r="AL82" s="98"/>
      <c r="AM82" s="19" t="s">
        <v>78</v>
      </c>
      <c r="AN82" s="37"/>
      <c r="AO82" s="33"/>
    </row>
    <row r="83" spans="1:41" ht="23.25" x14ac:dyDescent="0.35">
      <c r="A83" s="33"/>
      <c r="B83" s="309" t="s">
        <v>228</v>
      </c>
      <c r="C83" s="310"/>
      <c r="D83" s="310"/>
      <c r="E83" s="310"/>
      <c r="F83" s="80"/>
      <c r="G83" s="80"/>
      <c r="H83" s="80"/>
      <c r="I83" s="80"/>
      <c r="J83" s="80"/>
      <c r="K83" s="80"/>
      <c r="L83" s="80"/>
      <c r="M83" s="310" t="s">
        <v>304</v>
      </c>
      <c r="N83" s="310"/>
      <c r="O83" s="313"/>
      <c r="P83" s="33"/>
      <c r="Q83" s="33"/>
      <c r="R83" s="24"/>
      <c r="S83" s="21"/>
      <c r="T83" s="21"/>
      <c r="U83" s="21"/>
      <c r="V83" s="21"/>
      <c r="W83" s="21"/>
      <c r="X83" s="21"/>
      <c r="Y83" s="21"/>
      <c r="Z83" s="21"/>
      <c r="AA83" s="21"/>
      <c r="AB83" s="37"/>
      <c r="AC83" s="33"/>
      <c r="AD83" s="24"/>
      <c r="AE83" s="21"/>
      <c r="AF83" s="21"/>
      <c r="AG83" s="21"/>
      <c r="AH83" s="21"/>
      <c r="AI83" s="21"/>
      <c r="AJ83" s="21"/>
      <c r="AK83" s="21"/>
      <c r="AL83" s="21"/>
      <c r="AM83" s="21"/>
      <c r="AN83" s="37"/>
      <c r="AO83" s="33"/>
    </row>
    <row r="84" spans="1:41" ht="15.75" customHeight="1" x14ac:dyDescent="0.25">
      <c r="A84" s="33"/>
      <c r="B84" s="311"/>
      <c r="C84" s="312"/>
      <c r="D84" s="312"/>
      <c r="E84" s="312"/>
      <c r="F84" s="81"/>
      <c r="G84" s="81"/>
      <c r="H84" s="81"/>
      <c r="I84" s="81"/>
      <c r="J84" s="81"/>
      <c r="K84" s="81"/>
      <c r="L84" s="81"/>
      <c r="M84" s="312"/>
      <c r="N84" s="312"/>
      <c r="O84" s="314"/>
      <c r="P84" s="33"/>
      <c r="Q84" s="33"/>
      <c r="R84" s="24" t="s">
        <v>348</v>
      </c>
      <c r="S84" s="21"/>
      <c r="T84" s="21"/>
      <c r="U84" s="21"/>
      <c r="V84" s="21"/>
      <c r="W84" s="21"/>
      <c r="X84" s="21"/>
      <c r="Y84" s="21"/>
      <c r="Z84" s="21"/>
      <c r="AA84" s="21"/>
      <c r="AB84" s="37"/>
      <c r="AC84" s="33"/>
      <c r="AD84" s="24" t="s">
        <v>348</v>
      </c>
      <c r="AE84" s="21"/>
      <c r="AF84" s="21"/>
      <c r="AG84" s="21"/>
      <c r="AH84" s="21"/>
      <c r="AI84" s="21"/>
      <c r="AJ84" s="21"/>
      <c r="AK84" s="21"/>
      <c r="AL84" s="21"/>
      <c r="AM84" s="21"/>
      <c r="AN84" s="37"/>
      <c r="AO84" s="33"/>
    </row>
    <row r="85" spans="1:41" ht="20.100000000000001" customHeight="1" x14ac:dyDescent="0.25">
      <c r="A85" s="33"/>
      <c r="B85" s="301" t="s">
        <v>229</v>
      </c>
      <c r="C85" s="299"/>
      <c r="D85" s="299"/>
      <c r="E85" s="299"/>
      <c r="F85" s="299"/>
      <c r="G85" s="299"/>
      <c r="H85" s="302"/>
      <c r="I85" s="298" t="s">
        <v>305</v>
      </c>
      <c r="J85" s="299"/>
      <c r="K85" s="299"/>
      <c r="L85" s="299"/>
      <c r="M85" s="299"/>
      <c r="N85" s="299"/>
      <c r="O85" s="300"/>
      <c r="P85" s="33"/>
      <c r="Q85" s="33"/>
      <c r="R85" s="32"/>
      <c r="S85" s="21"/>
      <c r="T85" s="21"/>
      <c r="U85" s="21"/>
      <c r="V85" s="21"/>
      <c r="W85" s="21"/>
      <c r="X85" s="21"/>
      <c r="Y85" s="21"/>
      <c r="Z85" s="21"/>
      <c r="AA85" s="21"/>
      <c r="AB85" s="37"/>
      <c r="AC85" s="33"/>
      <c r="AD85" s="32"/>
      <c r="AE85" s="21"/>
      <c r="AF85" s="21"/>
      <c r="AG85" s="21"/>
      <c r="AH85" s="21"/>
      <c r="AI85" s="21"/>
      <c r="AJ85" s="21"/>
      <c r="AK85" s="21"/>
      <c r="AL85" s="21"/>
      <c r="AM85" s="21"/>
      <c r="AN85" s="37"/>
      <c r="AO85" s="33"/>
    </row>
    <row r="86" spans="1:41" x14ac:dyDescent="0.25">
      <c r="A86" s="33"/>
      <c r="B86" s="50"/>
      <c r="C86" s="51"/>
      <c r="D86" s="51"/>
      <c r="E86" s="51"/>
      <c r="F86" s="51"/>
      <c r="G86" s="51"/>
      <c r="H86" s="52"/>
      <c r="I86" s="51"/>
      <c r="J86" s="51"/>
      <c r="K86" s="51"/>
      <c r="L86" s="51"/>
      <c r="M86" s="51"/>
      <c r="N86" s="51"/>
      <c r="O86" s="53"/>
      <c r="P86" s="33"/>
      <c r="Q86" s="33"/>
      <c r="R86" s="32"/>
      <c r="S86" s="21"/>
      <c r="T86" s="21"/>
      <c r="U86" s="21"/>
      <c r="V86" s="21"/>
      <c r="W86" s="21"/>
      <c r="X86" s="21"/>
      <c r="Y86" s="21"/>
      <c r="Z86" s="21"/>
      <c r="AA86" s="21"/>
      <c r="AB86" s="37"/>
      <c r="AC86" s="33"/>
      <c r="AD86" s="32"/>
      <c r="AE86" s="21"/>
      <c r="AF86" s="21"/>
      <c r="AG86" s="21"/>
      <c r="AH86" s="21"/>
      <c r="AI86" s="21"/>
      <c r="AJ86" s="21"/>
      <c r="AK86" s="21"/>
      <c r="AL86" s="21"/>
      <c r="AM86" s="21"/>
      <c r="AN86" s="37"/>
      <c r="AO86" s="33"/>
    </row>
    <row r="87" spans="1:41" x14ac:dyDescent="0.25">
      <c r="A87" s="33"/>
      <c r="B87" s="50"/>
      <c r="C87" s="51" t="s">
        <v>236</v>
      </c>
      <c r="D87" s="51"/>
      <c r="E87" s="51"/>
      <c r="F87" s="51"/>
      <c r="G87" s="51"/>
      <c r="H87" s="52"/>
      <c r="I87" s="50"/>
      <c r="J87" s="51" t="s">
        <v>236</v>
      </c>
      <c r="K87" s="51"/>
      <c r="L87" s="51"/>
      <c r="M87" s="51"/>
      <c r="N87" s="51"/>
      <c r="O87" s="53"/>
      <c r="P87" s="33"/>
      <c r="Q87" s="33"/>
      <c r="R87" s="32"/>
      <c r="S87" s="21"/>
      <c r="T87" s="21"/>
      <c r="U87" s="21"/>
      <c r="V87" s="21"/>
      <c r="W87" s="21"/>
      <c r="X87" s="21"/>
      <c r="Y87" s="21"/>
      <c r="Z87" s="21"/>
      <c r="AA87" s="21"/>
      <c r="AB87" s="37"/>
      <c r="AC87" s="33"/>
      <c r="AD87" s="32"/>
      <c r="AE87" s="21"/>
      <c r="AF87" s="21"/>
      <c r="AG87" s="21"/>
      <c r="AH87" s="21"/>
      <c r="AI87" s="21"/>
      <c r="AJ87" s="21"/>
      <c r="AK87" s="21"/>
      <c r="AL87" s="21"/>
      <c r="AM87" s="21"/>
      <c r="AN87" s="37"/>
      <c r="AO87" s="33"/>
    </row>
    <row r="88" spans="1:41" x14ac:dyDescent="0.25">
      <c r="A88" s="33"/>
      <c r="B88" s="54" t="s">
        <v>237</v>
      </c>
      <c r="C88" s="51" t="s">
        <v>272</v>
      </c>
      <c r="D88" s="51"/>
      <c r="E88" s="51"/>
      <c r="F88" s="51"/>
      <c r="G88" s="51"/>
      <c r="H88" s="52"/>
      <c r="I88" s="55" t="s">
        <v>237</v>
      </c>
      <c r="J88" s="51" t="s">
        <v>278</v>
      </c>
      <c r="K88" s="51"/>
      <c r="L88" s="51"/>
      <c r="M88" s="51"/>
      <c r="N88" s="51"/>
      <c r="O88" s="53"/>
      <c r="P88" s="33"/>
      <c r="Q88" s="33"/>
      <c r="R88" s="32"/>
      <c r="S88" s="21"/>
      <c r="T88" s="21"/>
      <c r="U88" s="21"/>
      <c r="V88" s="21"/>
      <c r="W88" s="21"/>
      <c r="X88" s="21"/>
      <c r="Y88" s="21"/>
      <c r="Z88" s="21"/>
      <c r="AA88" s="21"/>
      <c r="AB88" s="37"/>
      <c r="AC88" s="33"/>
      <c r="AD88" s="32"/>
      <c r="AE88" s="21"/>
      <c r="AF88" s="21"/>
      <c r="AG88" s="21"/>
      <c r="AH88" s="21"/>
      <c r="AI88" s="21"/>
      <c r="AJ88" s="21"/>
      <c r="AK88" s="21"/>
      <c r="AL88" s="21"/>
      <c r="AM88" s="21"/>
      <c r="AN88" s="37"/>
      <c r="AO88" s="33"/>
    </row>
    <row r="89" spans="1:41" x14ac:dyDescent="0.25">
      <c r="A89" s="33"/>
      <c r="B89" s="54" t="s">
        <v>237</v>
      </c>
      <c r="C89" s="51" t="s">
        <v>273</v>
      </c>
      <c r="D89" s="51"/>
      <c r="E89" s="51"/>
      <c r="F89" s="51"/>
      <c r="G89" s="51"/>
      <c r="H89" s="52"/>
      <c r="I89" s="55" t="s">
        <v>237</v>
      </c>
      <c r="J89" s="51" t="s">
        <v>279</v>
      </c>
      <c r="K89" s="51"/>
      <c r="L89" s="51"/>
      <c r="M89" s="51"/>
      <c r="N89" s="51"/>
      <c r="O89" s="53"/>
      <c r="P89" s="33"/>
      <c r="Q89" s="33"/>
      <c r="R89" s="42"/>
      <c r="S89" s="36"/>
      <c r="T89" s="36"/>
      <c r="U89" s="36"/>
      <c r="V89" s="36"/>
      <c r="W89" s="36"/>
      <c r="X89" s="36"/>
      <c r="Y89" s="36"/>
      <c r="Z89" s="36"/>
      <c r="AA89" s="36"/>
      <c r="AB89" s="37"/>
      <c r="AC89" s="33"/>
      <c r="AD89" s="42"/>
      <c r="AE89" s="36"/>
      <c r="AF89" s="36"/>
      <c r="AG89" s="36"/>
      <c r="AH89" s="36"/>
      <c r="AI89" s="36"/>
      <c r="AJ89" s="36"/>
      <c r="AK89" s="36"/>
      <c r="AL89" s="36"/>
      <c r="AM89" s="36"/>
      <c r="AN89" s="37"/>
      <c r="AO89" s="33"/>
    </row>
    <row r="90" spans="1:41" x14ac:dyDescent="0.25">
      <c r="A90" s="33"/>
      <c r="B90" s="54" t="s">
        <v>237</v>
      </c>
      <c r="C90" s="56" t="s">
        <v>377</v>
      </c>
      <c r="D90" s="51"/>
      <c r="E90" s="51"/>
      <c r="F90" s="51"/>
      <c r="G90" s="51"/>
      <c r="H90" s="52"/>
      <c r="I90" s="55" t="s">
        <v>237</v>
      </c>
      <c r="J90" s="56" t="s">
        <v>378</v>
      </c>
      <c r="K90" s="51"/>
      <c r="L90" s="51"/>
      <c r="M90" s="51"/>
      <c r="N90" s="51"/>
      <c r="O90" s="53"/>
      <c r="P90" s="33"/>
      <c r="Q90" s="33"/>
      <c r="R90" s="32" t="s">
        <v>349</v>
      </c>
      <c r="S90" s="36"/>
      <c r="T90" s="36"/>
      <c r="U90" s="36"/>
      <c r="V90" s="36"/>
      <c r="W90" s="36"/>
      <c r="X90" s="36"/>
      <c r="Y90" s="36"/>
      <c r="Z90" s="36"/>
      <c r="AA90" s="36"/>
      <c r="AB90" s="37"/>
      <c r="AC90" s="33"/>
      <c r="AD90" s="32" t="s">
        <v>349</v>
      </c>
      <c r="AE90" s="36"/>
      <c r="AF90" s="36"/>
      <c r="AG90" s="36"/>
      <c r="AH90" s="36"/>
      <c r="AI90" s="36"/>
      <c r="AJ90" s="36"/>
      <c r="AK90" s="36"/>
      <c r="AL90" s="36"/>
      <c r="AM90" s="36"/>
      <c r="AN90" s="37"/>
      <c r="AO90" s="33"/>
    </row>
    <row r="91" spans="1:41" x14ac:dyDescent="0.25">
      <c r="A91" s="33"/>
      <c r="B91" s="54" t="s">
        <v>237</v>
      </c>
      <c r="C91" s="56" t="s">
        <v>274</v>
      </c>
      <c r="D91" s="51"/>
      <c r="E91" s="51"/>
      <c r="F91" s="51"/>
      <c r="G91" s="51"/>
      <c r="H91" s="52"/>
      <c r="I91" s="55" t="s">
        <v>237</v>
      </c>
      <c r="J91" s="56" t="s">
        <v>280</v>
      </c>
      <c r="K91" s="51"/>
      <c r="L91" s="51"/>
      <c r="M91" s="51"/>
      <c r="N91" s="51"/>
      <c r="O91" s="53"/>
      <c r="P91" s="33"/>
      <c r="Q91" s="33"/>
      <c r="R91" s="32"/>
      <c r="S91" s="36"/>
      <c r="T91" s="36"/>
      <c r="U91" s="36"/>
      <c r="V91" s="36"/>
      <c r="W91" s="36"/>
      <c r="X91" s="36"/>
      <c r="Y91" s="36"/>
      <c r="Z91" s="36"/>
      <c r="AA91" s="36"/>
      <c r="AB91" s="37"/>
      <c r="AC91" s="33"/>
      <c r="AD91" s="32"/>
      <c r="AE91" s="36"/>
      <c r="AF91" s="36"/>
      <c r="AG91" s="36"/>
      <c r="AH91" s="36"/>
      <c r="AI91" s="36"/>
      <c r="AJ91" s="36"/>
      <c r="AK91" s="36"/>
      <c r="AL91" s="36"/>
      <c r="AM91" s="36"/>
      <c r="AN91" s="37"/>
      <c r="AO91" s="33"/>
    </row>
    <row r="92" spans="1:41" x14ac:dyDescent="0.25">
      <c r="A92" s="33"/>
      <c r="B92" s="54" t="s">
        <v>237</v>
      </c>
      <c r="C92" s="56" t="s">
        <v>275</v>
      </c>
      <c r="D92" s="51"/>
      <c r="E92" s="51"/>
      <c r="F92" s="51"/>
      <c r="G92" s="51"/>
      <c r="H92" s="52"/>
      <c r="I92" s="55" t="s">
        <v>237</v>
      </c>
      <c r="J92" s="56" t="s">
        <v>281</v>
      </c>
      <c r="K92" s="51"/>
      <c r="L92" s="51"/>
      <c r="M92" s="51"/>
      <c r="N92" s="51"/>
      <c r="O92" s="53"/>
      <c r="P92" s="33"/>
      <c r="Q92" s="33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7"/>
      <c r="AC92" s="33"/>
      <c r="AD92" s="35"/>
      <c r="AE92" s="36"/>
      <c r="AF92" s="36"/>
      <c r="AG92" s="36"/>
      <c r="AH92" s="36"/>
      <c r="AI92" s="36"/>
      <c r="AJ92" s="36"/>
      <c r="AK92" s="36"/>
      <c r="AL92" s="36"/>
      <c r="AM92" s="36"/>
      <c r="AN92" s="37"/>
      <c r="AO92" s="33"/>
    </row>
    <row r="93" spans="1:41" x14ac:dyDescent="0.25">
      <c r="A93" s="33"/>
      <c r="B93" s="54" t="s">
        <v>237</v>
      </c>
      <c r="C93" s="56" t="s">
        <v>276</v>
      </c>
      <c r="D93" s="51"/>
      <c r="E93" s="51"/>
      <c r="F93" s="51"/>
      <c r="G93" s="51"/>
      <c r="H93" s="52"/>
      <c r="I93" s="55" t="s">
        <v>237</v>
      </c>
      <c r="J93" s="56" t="s">
        <v>282</v>
      </c>
      <c r="K93" s="51"/>
      <c r="L93" s="51"/>
      <c r="M93" s="51"/>
      <c r="N93" s="51"/>
      <c r="O93" s="53"/>
      <c r="P93" s="33"/>
      <c r="Q93" s="33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7"/>
      <c r="AC93" s="33"/>
      <c r="AD93" s="35"/>
      <c r="AE93" s="36"/>
      <c r="AF93" s="36"/>
      <c r="AG93" s="36"/>
      <c r="AH93" s="36"/>
      <c r="AI93" s="36"/>
      <c r="AJ93" s="36"/>
      <c r="AK93" s="36"/>
      <c r="AL93" s="36"/>
      <c r="AM93" s="36"/>
      <c r="AN93" s="37"/>
      <c r="AO93" s="33"/>
    </row>
    <row r="94" spans="1:41" x14ac:dyDescent="0.25">
      <c r="A94" s="33"/>
      <c r="B94" s="54" t="s">
        <v>237</v>
      </c>
      <c r="C94" s="56" t="s">
        <v>277</v>
      </c>
      <c r="D94" s="51"/>
      <c r="E94" s="51"/>
      <c r="F94" s="51"/>
      <c r="G94" s="51"/>
      <c r="H94" s="52"/>
      <c r="I94" s="55" t="s">
        <v>237</v>
      </c>
      <c r="J94" s="56" t="s">
        <v>283</v>
      </c>
      <c r="K94" s="51"/>
      <c r="L94" s="51"/>
      <c r="M94" s="51"/>
      <c r="N94" s="51"/>
      <c r="O94" s="53"/>
      <c r="P94" s="33"/>
      <c r="Q94" s="33"/>
      <c r="R94" s="32" t="s">
        <v>356</v>
      </c>
      <c r="S94" s="36"/>
      <c r="T94" s="36"/>
      <c r="U94" s="36"/>
      <c r="V94" s="36"/>
      <c r="W94" s="36"/>
      <c r="X94" s="36"/>
      <c r="Y94" s="36"/>
      <c r="Z94" s="36"/>
      <c r="AA94" s="36"/>
      <c r="AB94" s="37"/>
      <c r="AC94" s="33"/>
      <c r="AD94" s="32" t="s">
        <v>356</v>
      </c>
      <c r="AE94" s="36"/>
      <c r="AF94" s="36"/>
      <c r="AG94" s="36"/>
      <c r="AH94" s="36"/>
      <c r="AI94" s="36"/>
      <c r="AJ94" s="36"/>
      <c r="AK94" s="36"/>
      <c r="AL94" s="36"/>
      <c r="AM94" s="36"/>
      <c r="AN94" s="37"/>
      <c r="AO94" s="33"/>
    </row>
    <row r="95" spans="1:41" ht="15.75" thickBot="1" x14ac:dyDescent="0.3">
      <c r="A95" s="33"/>
      <c r="B95" s="54"/>
      <c r="C95" s="56"/>
      <c r="D95" s="51"/>
      <c r="E95" s="51"/>
      <c r="F95" s="51"/>
      <c r="G95" s="51"/>
      <c r="H95" s="52"/>
      <c r="I95" s="55"/>
      <c r="J95" s="56"/>
      <c r="K95" s="51"/>
      <c r="L95" s="51"/>
      <c r="M95" s="51"/>
      <c r="N95" s="51"/>
      <c r="O95" s="53"/>
      <c r="P95" s="33"/>
      <c r="Q95" s="33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7"/>
      <c r="AC95" s="33"/>
      <c r="AD95" s="35"/>
      <c r="AE95" s="36"/>
      <c r="AF95" s="36"/>
      <c r="AG95" s="36"/>
      <c r="AH95" s="36"/>
      <c r="AI95" s="36"/>
      <c r="AJ95" s="36"/>
      <c r="AK95" s="36"/>
      <c r="AL95" s="36"/>
      <c r="AM95" s="36"/>
      <c r="AN95" s="37"/>
      <c r="AO95" s="33"/>
    </row>
    <row r="96" spans="1:41" ht="15" customHeight="1" x14ac:dyDescent="0.25">
      <c r="A96" s="33"/>
      <c r="B96" s="296" t="s">
        <v>285</v>
      </c>
      <c r="C96" s="287"/>
      <c r="D96" s="288" t="s">
        <v>298</v>
      </c>
      <c r="E96" s="288"/>
      <c r="F96" s="288"/>
      <c r="G96" s="288"/>
      <c r="H96" s="289"/>
      <c r="I96" s="296" t="s">
        <v>285</v>
      </c>
      <c r="J96" s="287"/>
      <c r="K96" s="68" t="s">
        <v>299</v>
      </c>
      <c r="L96" s="68"/>
      <c r="M96" s="68"/>
      <c r="N96" s="68"/>
      <c r="O96" s="70"/>
      <c r="P96" s="33"/>
      <c r="Q96" s="33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7"/>
      <c r="AC96" s="33"/>
      <c r="AD96" s="35"/>
      <c r="AE96" s="36"/>
      <c r="AF96" s="36"/>
      <c r="AG96" s="36"/>
      <c r="AH96" s="36"/>
      <c r="AI96" s="36"/>
      <c r="AJ96" s="36"/>
      <c r="AK96" s="36"/>
      <c r="AL96" s="36"/>
      <c r="AM96" s="36"/>
      <c r="AN96" s="37"/>
      <c r="AO96" s="33"/>
    </row>
    <row r="97" spans="1:41" ht="15" customHeight="1" x14ac:dyDescent="0.25">
      <c r="A97" s="33"/>
      <c r="B97" s="294" t="s">
        <v>362</v>
      </c>
      <c r="C97" s="295"/>
      <c r="D97" s="290" t="s">
        <v>379</v>
      </c>
      <c r="E97" s="290"/>
      <c r="F97" s="290"/>
      <c r="G97" s="290"/>
      <c r="H97" s="291"/>
      <c r="I97" s="294" t="s">
        <v>286</v>
      </c>
      <c r="J97" s="295"/>
      <c r="K97" s="71" t="s">
        <v>300</v>
      </c>
      <c r="L97" s="71"/>
      <c r="M97" s="71"/>
      <c r="N97" s="71"/>
      <c r="O97" s="73"/>
      <c r="P97" s="33"/>
      <c r="Q97" s="33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7"/>
      <c r="AC97" s="33"/>
      <c r="AD97" s="35"/>
      <c r="AE97" s="36"/>
      <c r="AF97" s="36"/>
      <c r="AG97" s="36"/>
      <c r="AH97" s="36"/>
      <c r="AI97" s="36"/>
      <c r="AJ97" s="36"/>
      <c r="AK97" s="36"/>
      <c r="AL97" s="36"/>
      <c r="AM97" s="36"/>
      <c r="AN97" s="37"/>
      <c r="AO97" s="33"/>
    </row>
    <row r="98" spans="1:41" ht="15.75" thickBot="1" x14ac:dyDescent="0.3">
      <c r="A98" s="33"/>
      <c r="B98" s="74"/>
      <c r="C98" s="75"/>
      <c r="D98" s="292"/>
      <c r="E98" s="292"/>
      <c r="F98" s="292"/>
      <c r="G98" s="292"/>
      <c r="H98" s="293"/>
      <c r="I98" s="74"/>
      <c r="J98" s="75"/>
      <c r="K98" s="75"/>
      <c r="L98" s="75"/>
      <c r="M98" s="75"/>
      <c r="N98" s="75"/>
      <c r="O98" s="77"/>
      <c r="P98" s="33"/>
      <c r="Q98" s="33"/>
      <c r="R98" s="16"/>
      <c r="S98" s="40"/>
      <c r="T98" s="40"/>
      <c r="U98" s="40"/>
      <c r="V98" s="40"/>
      <c r="W98" s="40"/>
      <c r="X98" s="40"/>
      <c r="Y98" s="40"/>
      <c r="Z98" s="40"/>
      <c r="AA98" s="40"/>
      <c r="AB98" s="41"/>
      <c r="AC98" s="33"/>
      <c r="AD98" s="16"/>
      <c r="AE98" s="40"/>
      <c r="AF98" s="40"/>
      <c r="AG98" s="40"/>
      <c r="AH98" s="40"/>
      <c r="AI98" s="40"/>
      <c r="AJ98" s="40"/>
      <c r="AK98" s="40"/>
      <c r="AL98" s="40"/>
      <c r="AM98" s="40"/>
      <c r="AN98" s="41"/>
      <c r="AO98" s="33"/>
    </row>
    <row r="99" spans="1:41" ht="18.75" customHeight="1" x14ac:dyDescent="0.25">
      <c r="A99" s="33"/>
      <c r="B99" s="315" t="s">
        <v>322</v>
      </c>
      <c r="C99" s="316"/>
      <c r="D99" s="316"/>
      <c r="E99" s="316"/>
      <c r="F99" s="316"/>
      <c r="G99" s="316"/>
      <c r="H99" s="316"/>
      <c r="I99" s="319" t="s">
        <v>361</v>
      </c>
      <c r="J99" s="319"/>
      <c r="K99" s="319"/>
      <c r="L99" s="319"/>
      <c r="M99" s="319"/>
      <c r="N99" s="319"/>
      <c r="O99" s="320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</row>
    <row r="100" spans="1:41" ht="15.75" customHeight="1" thickBot="1" x14ac:dyDescent="0.3">
      <c r="A100" s="33"/>
      <c r="B100" s="317"/>
      <c r="C100" s="318"/>
      <c r="D100" s="318"/>
      <c r="E100" s="318"/>
      <c r="F100" s="318"/>
      <c r="G100" s="318"/>
      <c r="H100" s="318"/>
      <c r="I100" s="321"/>
      <c r="J100" s="321"/>
      <c r="K100" s="321"/>
      <c r="L100" s="321"/>
      <c r="M100" s="321"/>
      <c r="N100" s="321"/>
      <c r="O100" s="322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</row>
    <row r="101" spans="1:41" x14ac:dyDescent="0.25">
      <c r="A101" s="33"/>
      <c r="B101" s="46" t="s">
        <v>338</v>
      </c>
      <c r="C101" s="47"/>
      <c r="D101" s="47"/>
      <c r="E101" s="47"/>
      <c r="F101" s="47"/>
      <c r="G101" s="47"/>
      <c r="H101" s="48"/>
      <c r="I101" s="47" t="s">
        <v>341</v>
      </c>
      <c r="J101" s="47"/>
      <c r="K101" s="47"/>
      <c r="L101" s="47"/>
      <c r="M101" s="47"/>
      <c r="N101" s="47"/>
      <c r="O101" s="49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</row>
    <row r="102" spans="1:41" x14ac:dyDescent="0.25">
      <c r="A102" s="33"/>
      <c r="B102" s="50" t="s">
        <v>380</v>
      </c>
      <c r="C102" s="51"/>
      <c r="D102" s="51"/>
      <c r="E102" s="51"/>
      <c r="F102" s="51"/>
      <c r="G102" s="51"/>
      <c r="H102" s="52"/>
      <c r="I102" s="51" t="s">
        <v>342</v>
      </c>
      <c r="J102" s="51"/>
      <c r="K102" s="51"/>
      <c r="L102" s="51"/>
      <c r="M102" s="51"/>
      <c r="N102" s="51"/>
      <c r="O102" s="5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</row>
    <row r="103" spans="1:41" x14ac:dyDescent="0.25">
      <c r="A103" s="33"/>
      <c r="B103" s="50" t="s">
        <v>340</v>
      </c>
      <c r="C103" s="51"/>
      <c r="D103" s="51"/>
      <c r="E103" s="51"/>
      <c r="F103" s="51"/>
      <c r="G103" s="51"/>
      <c r="H103" s="52"/>
      <c r="I103" s="51" t="s">
        <v>343</v>
      </c>
      <c r="J103" s="51"/>
      <c r="K103" s="51"/>
      <c r="L103" s="51"/>
      <c r="M103" s="51"/>
      <c r="N103" s="51"/>
      <c r="O103" s="53"/>
      <c r="P103" s="33"/>
    </row>
    <row r="104" spans="1:41" x14ac:dyDescent="0.25">
      <c r="A104" s="33"/>
      <c r="B104" s="57" t="s">
        <v>339</v>
      </c>
      <c r="C104" s="51"/>
      <c r="D104" s="51"/>
      <c r="E104" s="51"/>
      <c r="F104" s="51"/>
      <c r="G104" s="51"/>
      <c r="H104" s="52"/>
      <c r="I104" s="58" t="s">
        <v>344</v>
      </c>
      <c r="J104" s="51"/>
      <c r="K104" s="51"/>
      <c r="L104" s="51"/>
      <c r="M104" s="51"/>
      <c r="N104" s="51"/>
      <c r="O104" s="53"/>
      <c r="P104" s="33"/>
    </row>
    <row r="105" spans="1:41" x14ac:dyDescent="0.25">
      <c r="A105" s="33"/>
      <c r="B105" s="57"/>
      <c r="C105" s="51"/>
      <c r="D105" s="51"/>
      <c r="E105" s="51"/>
      <c r="F105" s="51"/>
      <c r="G105" s="51"/>
      <c r="H105" s="52"/>
      <c r="I105" s="58" t="s">
        <v>345</v>
      </c>
      <c r="J105" s="56"/>
      <c r="K105" s="51"/>
      <c r="L105" s="51"/>
      <c r="M105" s="51"/>
      <c r="N105" s="51"/>
      <c r="O105" s="53"/>
      <c r="P105" s="33"/>
    </row>
    <row r="106" spans="1:41" ht="15.75" thickBot="1" x14ac:dyDescent="0.3">
      <c r="A106" s="33"/>
      <c r="B106" s="59"/>
      <c r="C106" s="60"/>
      <c r="D106" s="61"/>
      <c r="E106" s="61"/>
      <c r="F106" s="61"/>
      <c r="G106" s="61"/>
      <c r="H106" s="62"/>
      <c r="I106" s="63"/>
      <c r="J106" s="60"/>
      <c r="K106" s="61"/>
      <c r="L106" s="61"/>
      <c r="M106" s="61"/>
      <c r="N106" s="61"/>
      <c r="O106" s="64"/>
      <c r="P106" s="33"/>
    </row>
    <row r="107" spans="1:41" x14ac:dyDescent="0.25">
      <c r="A107" s="3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33"/>
    </row>
    <row r="108" spans="1:41" x14ac:dyDescent="0.25">
      <c r="A108" s="3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33"/>
    </row>
    <row r="109" spans="1:41" ht="23.25" x14ac:dyDescent="0.35">
      <c r="A109" s="33"/>
      <c r="B109" s="45" t="s">
        <v>306</v>
      </c>
      <c r="C109" s="45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33"/>
    </row>
    <row r="110" spans="1:41" ht="15.75" thickBot="1" x14ac:dyDescent="0.3">
      <c r="A110" s="3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33"/>
    </row>
    <row r="111" spans="1:41" ht="23.25" x14ac:dyDescent="0.35">
      <c r="A111" s="33"/>
      <c r="B111" s="309" t="s">
        <v>171</v>
      </c>
      <c r="C111" s="310"/>
      <c r="D111" s="310"/>
      <c r="E111" s="310"/>
      <c r="F111" s="66"/>
      <c r="G111" s="66"/>
      <c r="H111" s="66"/>
      <c r="I111" s="66"/>
      <c r="J111" s="66"/>
      <c r="K111" s="66"/>
      <c r="L111" s="66"/>
      <c r="M111" s="310" t="s">
        <v>301</v>
      </c>
      <c r="N111" s="310"/>
      <c r="O111" s="313"/>
      <c r="P111" s="33"/>
    </row>
    <row r="112" spans="1:41" ht="15.75" customHeight="1" x14ac:dyDescent="0.25">
      <c r="A112" s="33"/>
      <c r="B112" s="311"/>
      <c r="C112" s="312"/>
      <c r="D112" s="312"/>
      <c r="E112" s="312"/>
      <c r="F112" s="67"/>
      <c r="G112" s="67"/>
      <c r="H112" s="67"/>
      <c r="I112" s="67"/>
      <c r="J112" s="67"/>
      <c r="K112" s="67"/>
      <c r="L112" s="67"/>
      <c r="M112" s="312"/>
      <c r="N112" s="312"/>
      <c r="O112" s="314"/>
      <c r="P112" s="33"/>
    </row>
    <row r="113" spans="1:16" ht="20.100000000000001" customHeight="1" x14ac:dyDescent="0.25">
      <c r="A113" s="33"/>
      <c r="B113" s="301" t="s">
        <v>172</v>
      </c>
      <c r="C113" s="299"/>
      <c r="D113" s="299"/>
      <c r="E113" s="299"/>
      <c r="F113" s="299"/>
      <c r="G113" s="299"/>
      <c r="H113" s="302"/>
      <c r="I113" s="298" t="s">
        <v>173</v>
      </c>
      <c r="J113" s="299"/>
      <c r="K113" s="299"/>
      <c r="L113" s="299"/>
      <c r="M113" s="299"/>
      <c r="N113" s="299"/>
      <c r="O113" s="300"/>
      <c r="P113" s="33"/>
    </row>
    <row r="114" spans="1:16" x14ac:dyDescent="0.25">
      <c r="A114" s="33"/>
      <c r="B114" s="50"/>
      <c r="C114" s="51"/>
      <c r="D114" s="51"/>
      <c r="E114" s="51"/>
      <c r="F114" s="51"/>
      <c r="G114" s="51"/>
      <c r="H114" s="52"/>
      <c r="I114" s="51"/>
      <c r="J114" s="51"/>
      <c r="K114" s="51"/>
      <c r="L114" s="51"/>
      <c r="M114" s="51"/>
      <c r="N114" s="51"/>
      <c r="O114" s="53"/>
      <c r="P114" s="33"/>
    </row>
    <row r="115" spans="1:16" x14ac:dyDescent="0.25">
      <c r="A115" s="33"/>
      <c r="B115" s="50"/>
      <c r="C115" s="51" t="s">
        <v>236</v>
      </c>
      <c r="D115" s="51"/>
      <c r="E115" s="51"/>
      <c r="F115" s="51"/>
      <c r="G115" s="51"/>
      <c r="H115" s="52"/>
      <c r="I115" s="51"/>
      <c r="J115" s="51" t="s">
        <v>236</v>
      </c>
      <c r="K115" s="51"/>
      <c r="L115" s="51"/>
      <c r="M115" s="51"/>
      <c r="N115" s="51"/>
      <c r="O115" s="53"/>
      <c r="P115" s="33"/>
    </row>
    <row r="116" spans="1:16" x14ac:dyDescent="0.25">
      <c r="A116" s="33"/>
      <c r="B116" s="54" t="s">
        <v>237</v>
      </c>
      <c r="C116" s="51" t="s">
        <v>238</v>
      </c>
      <c r="D116" s="51"/>
      <c r="E116" s="51"/>
      <c r="F116" s="51"/>
      <c r="G116" s="51"/>
      <c r="H116" s="52"/>
      <c r="I116" s="55" t="s">
        <v>237</v>
      </c>
      <c r="J116" s="51" t="s">
        <v>244</v>
      </c>
      <c r="K116" s="51"/>
      <c r="L116" s="51"/>
      <c r="M116" s="51"/>
      <c r="N116" s="51"/>
      <c r="O116" s="53"/>
      <c r="P116" s="33"/>
    </row>
    <row r="117" spans="1:16" x14ac:dyDescent="0.25">
      <c r="A117" s="33"/>
      <c r="B117" s="54" t="s">
        <v>237</v>
      </c>
      <c r="C117" s="51" t="s">
        <v>364</v>
      </c>
      <c r="D117" s="51"/>
      <c r="E117" s="51"/>
      <c r="F117" s="51"/>
      <c r="G117" s="51"/>
      <c r="H117" s="52"/>
      <c r="I117" s="55" t="s">
        <v>237</v>
      </c>
      <c r="J117" s="56" t="s">
        <v>245</v>
      </c>
      <c r="K117" s="51"/>
      <c r="L117" s="51"/>
      <c r="M117" s="51"/>
      <c r="N117" s="51"/>
      <c r="O117" s="53"/>
      <c r="P117" s="33"/>
    </row>
    <row r="118" spans="1:16" x14ac:dyDescent="0.25">
      <c r="A118" s="33"/>
      <c r="B118" s="54" t="s">
        <v>237</v>
      </c>
      <c r="C118" s="56" t="s">
        <v>239</v>
      </c>
      <c r="D118" s="51"/>
      <c r="E118" s="51"/>
      <c r="F118" s="51"/>
      <c r="G118" s="51"/>
      <c r="H118" s="52"/>
      <c r="I118" s="55" t="s">
        <v>237</v>
      </c>
      <c r="J118" s="56" t="s">
        <v>365</v>
      </c>
      <c r="K118" s="51"/>
      <c r="L118" s="51"/>
      <c r="M118" s="51"/>
      <c r="N118" s="51"/>
      <c r="O118" s="53"/>
      <c r="P118" s="33"/>
    </row>
    <row r="119" spans="1:16" x14ac:dyDescent="0.25">
      <c r="A119" s="33"/>
      <c r="B119" s="54" t="s">
        <v>237</v>
      </c>
      <c r="C119" s="56" t="s">
        <v>240</v>
      </c>
      <c r="D119" s="51"/>
      <c r="E119" s="51"/>
      <c r="F119" s="51"/>
      <c r="G119" s="51"/>
      <c r="H119" s="52"/>
      <c r="I119" s="55" t="s">
        <v>237</v>
      </c>
      <c r="J119" s="56" t="s">
        <v>246</v>
      </c>
      <c r="K119" s="51"/>
      <c r="L119" s="51"/>
      <c r="M119" s="51"/>
      <c r="N119" s="51"/>
      <c r="O119" s="53"/>
      <c r="P119" s="33"/>
    </row>
    <row r="120" spans="1:16" x14ac:dyDescent="0.25">
      <c r="A120" s="33"/>
      <c r="B120" s="54" t="s">
        <v>237</v>
      </c>
      <c r="C120" s="56" t="s">
        <v>241</v>
      </c>
      <c r="D120" s="51"/>
      <c r="E120" s="51"/>
      <c r="F120" s="51"/>
      <c r="G120" s="51"/>
      <c r="H120" s="52"/>
      <c r="I120" s="55" t="s">
        <v>237</v>
      </c>
      <c r="J120" s="56" t="s">
        <v>366</v>
      </c>
      <c r="K120" s="51"/>
      <c r="L120" s="51"/>
      <c r="M120" s="51"/>
      <c r="N120" s="51"/>
      <c r="O120" s="53"/>
      <c r="P120" s="33"/>
    </row>
    <row r="121" spans="1:16" x14ac:dyDescent="0.25">
      <c r="A121" s="33"/>
      <c r="B121" s="54" t="s">
        <v>237</v>
      </c>
      <c r="C121" s="56" t="s">
        <v>242</v>
      </c>
      <c r="D121" s="51"/>
      <c r="E121" s="51"/>
      <c r="F121" s="51"/>
      <c r="G121" s="51"/>
      <c r="H121" s="52"/>
      <c r="I121" s="55" t="s">
        <v>237</v>
      </c>
      <c r="J121" s="56" t="s">
        <v>247</v>
      </c>
      <c r="K121" s="51"/>
      <c r="L121" s="51"/>
      <c r="M121" s="51"/>
      <c r="N121" s="51"/>
      <c r="O121" s="53"/>
      <c r="P121" s="33"/>
    </row>
    <row r="122" spans="1:16" x14ac:dyDescent="0.25">
      <c r="A122" s="33"/>
      <c r="B122" s="54" t="s">
        <v>237</v>
      </c>
      <c r="C122" s="56" t="s">
        <v>243</v>
      </c>
      <c r="D122" s="51"/>
      <c r="E122" s="51"/>
      <c r="F122" s="51"/>
      <c r="G122" s="51"/>
      <c r="H122" s="52"/>
      <c r="I122" s="55" t="s">
        <v>237</v>
      </c>
      <c r="J122" s="56" t="s">
        <v>248</v>
      </c>
      <c r="K122" s="51"/>
      <c r="L122" s="51"/>
      <c r="M122" s="51"/>
      <c r="N122" s="51"/>
      <c r="O122" s="53"/>
      <c r="P122" s="33"/>
    </row>
    <row r="123" spans="1:16" ht="15.75" thickBot="1" x14ac:dyDescent="0.3">
      <c r="A123" s="33"/>
      <c r="B123" s="54"/>
      <c r="C123" s="56"/>
      <c r="D123" s="51"/>
      <c r="E123" s="51"/>
      <c r="F123" s="51"/>
      <c r="G123" s="51"/>
      <c r="H123" s="52"/>
      <c r="I123" s="55"/>
      <c r="J123" s="56"/>
      <c r="K123" s="51"/>
      <c r="L123" s="51"/>
      <c r="M123" s="51"/>
      <c r="N123" s="51"/>
      <c r="O123" s="53"/>
      <c r="P123" s="33"/>
    </row>
    <row r="124" spans="1:16" x14ac:dyDescent="0.25">
      <c r="A124" s="33"/>
      <c r="B124" s="296" t="s">
        <v>285</v>
      </c>
      <c r="C124" s="287"/>
      <c r="D124" s="68" t="s">
        <v>313</v>
      </c>
      <c r="E124" s="68"/>
      <c r="F124" s="68"/>
      <c r="G124" s="68"/>
      <c r="H124" s="69"/>
      <c r="I124" s="286" t="s">
        <v>285</v>
      </c>
      <c r="J124" s="287"/>
      <c r="K124" s="68" t="s">
        <v>288</v>
      </c>
      <c r="L124" s="68"/>
      <c r="M124" s="68"/>
      <c r="N124" s="68"/>
      <c r="O124" s="70"/>
      <c r="P124" s="33"/>
    </row>
    <row r="125" spans="1:16" x14ac:dyDescent="0.25">
      <c r="A125" s="33"/>
      <c r="B125" s="294" t="s">
        <v>284</v>
      </c>
      <c r="C125" s="295"/>
      <c r="D125" s="71" t="s">
        <v>287</v>
      </c>
      <c r="E125" s="71"/>
      <c r="F125" s="71"/>
      <c r="G125" s="71"/>
      <c r="H125" s="72"/>
      <c r="I125" s="297" t="s">
        <v>286</v>
      </c>
      <c r="J125" s="295"/>
      <c r="K125" s="71" t="s">
        <v>289</v>
      </c>
      <c r="L125" s="71"/>
      <c r="M125" s="71"/>
      <c r="N125" s="71"/>
      <c r="O125" s="73"/>
      <c r="P125" s="33"/>
    </row>
    <row r="126" spans="1:16" ht="15.75" thickBot="1" x14ac:dyDescent="0.3">
      <c r="A126" s="33"/>
      <c r="B126" s="74"/>
      <c r="C126" s="75"/>
      <c r="D126" s="75"/>
      <c r="E126" s="75"/>
      <c r="F126" s="75"/>
      <c r="G126" s="75"/>
      <c r="H126" s="76"/>
      <c r="I126" s="75"/>
      <c r="J126" s="75"/>
      <c r="K126" s="75"/>
      <c r="L126" s="75"/>
      <c r="M126" s="75"/>
      <c r="N126" s="75"/>
      <c r="O126" s="77"/>
      <c r="P126" s="33"/>
    </row>
    <row r="127" spans="1:16" ht="15.75" thickBot="1" x14ac:dyDescent="0.3">
      <c r="A127" s="3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33"/>
    </row>
    <row r="128" spans="1:16" ht="23.25" x14ac:dyDescent="0.35">
      <c r="A128" s="33"/>
      <c r="B128" s="309" t="s">
        <v>230</v>
      </c>
      <c r="C128" s="310"/>
      <c r="D128" s="310"/>
      <c r="E128" s="310"/>
      <c r="F128" s="66"/>
      <c r="G128" s="66"/>
      <c r="H128" s="66"/>
      <c r="I128" s="66"/>
      <c r="J128" s="66"/>
      <c r="K128" s="66"/>
      <c r="L128" s="310" t="s">
        <v>302</v>
      </c>
      <c r="M128" s="310"/>
      <c r="N128" s="310"/>
      <c r="O128" s="313"/>
      <c r="P128" s="33"/>
    </row>
    <row r="129" spans="1:16" ht="15.75" customHeight="1" x14ac:dyDescent="0.25">
      <c r="A129" s="33"/>
      <c r="B129" s="311"/>
      <c r="C129" s="312"/>
      <c r="D129" s="312"/>
      <c r="E129" s="312"/>
      <c r="F129" s="67"/>
      <c r="G129" s="67"/>
      <c r="H129" s="67"/>
      <c r="I129" s="67"/>
      <c r="J129" s="67"/>
      <c r="K129" s="67"/>
      <c r="L129" s="312"/>
      <c r="M129" s="312"/>
      <c r="N129" s="312"/>
      <c r="O129" s="314"/>
      <c r="P129" s="33"/>
    </row>
    <row r="130" spans="1:16" ht="20.100000000000001" customHeight="1" x14ac:dyDescent="0.25">
      <c r="A130" s="33"/>
      <c r="B130" s="301" t="s">
        <v>369</v>
      </c>
      <c r="C130" s="299"/>
      <c r="D130" s="299"/>
      <c r="E130" s="299"/>
      <c r="F130" s="299"/>
      <c r="G130" s="299"/>
      <c r="H130" s="302"/>
      <c r="I130" s="298" t="s">
        <v>231</v>
      </c>
      <c r="J130" s="299"/>
      <c r="K130" s="299"/>
      <c r="L130" s="299"/>
      <c r="M130" s="299"/>
      <c r="N130" s="299"/>
      <c r="O130" s="300"/>
      <c r="P130" s="33"/>
    </row>
    <row r="131" spans="1:16" x14ac:dyDescent="0.25">
      <c r="A131" s="33"/>
      <c r="B131" s="50"/>
      <c r="C131" s="5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3"/>
      <c r="P131" s="33"/>
    </row>
    <row r="132" spans="1:16" x14ac:dyDescent="0.25">
      <c r="A132" s="33"/>
      <c r="B132" s="54" t="s">
        <v>237</v>
      </c>
      <c r="C132" s="51" t="s">
        <v>255</v>
      </c>
      <c r="D132" s="51"/>
      <c r="E132" s="51"/>
      <c r="F132" s="51"/>
      <c r="G132" s="51"/>
      <c r="H132" s="52"/>
      <c r="I132" s="55" t="s">
        <v>237</v>
      </c>
      <c r="J132" s="51" t="s">
        <v>249</v>
      </c>
      <c r="K132" s="51"/>
      <c r="L132" s="51"/>
      <c r="M132" s="51"/>
      <c r="N132" s="51"/>
      <c r="O132" s="53"/>
      <c r="P132" s="33"/>
    </row>
    <row r="133" spans="1:16" x14ac:dyDescent="0.25">
      <c r="A133" s="33"/>
      <c r="B133" s="54" t="s">
        <v>237</v>
      </c>
      <c r="C133" s="51" t="s">
        <v>256</v>
      </c>
      <c r="D133" s="51"/>
      <c r="E133" s="51"/>
      <c r="F133" s="51"/>
      <c r="G133" s="51"/>
      <c r="H133" s="52"/>
      <c r="I133" s="55" t="s">
        <v>237</v>
      </c>
      <c r="J133" s="51" t="s">
        <v>250</v>
      </c>
      <c r="K133" s="51"/>
      <c r="L133" s="51"/>
      <c r="M133" s="51"/>
      <c r="N133" s="51"/>
      <c r="O133" s="53"/>
      <c r="P133" s="33"/>
    </row>
    <row r="134" spans="1:16" x14ac:dyDescent="0.25">
      <c r="A134" s="33"/>
      <c r="B134" s="54" t="s">
        <v>237</v>
      </c>
      <c r="C134" s="51" t="s">
        <v>370</v>
      </c>
      <c r="D134" s="51"/>
      <c r="E134" s="51"/>
      <c r="F134" s="51"/>
      <c r="G134" s="51"/>
      <c r="H134" s="52"/>
      <c r="I134" s="55" t="s">
        <v>237</v>
      </c>
      <c r="J134" s="51" t="s">
        <v>251</v>
      </c>
      <c r="K134" s="51"/>
      <c r="L134" s="51"/>
      <c r="M134" s="51"/>
      <c r="N134" s="51"/>
      <c r="O134" s="53"/>
      <c r="P134" s="33"/>
    </row>
    <row r="135" spans="1:16" x14ac:dyDescent="0.25">
      <c r="A135" s="33"/>
      <c r="B135" s="54" t="s">
        <v>237</v>
      </c>
      <c r="C135" s="56" t="s">
        <v>257</v>
      </c>
      <c r="D135" s="51"/>
      <c r="E135" s="51"/>
      <c r="F135" s="51"/>
      <c r="G135" s="51"/>
      <c r="H135" s="52"/>
      <c r="I135" s="55" t="s">
        <v>237</v>
      </c>
      <c r="J135" s="56" t="s">
        <v>252</v>
      </c>
      <c r="K135" s="51"/>
      <c r="L135" s="51"/>
      <c r="M135" s="51"/>
      <c r="N135" s="51"/>
      <c r="O135" s="53"/>
      <c r="P135" s="33"/>
    </row>
    <row r="136" spans="1:16" x14ac:dyDescent="0.25">
      <c r="A136" s="33"/>
      <c r="B136" s="54" t="s">
        <v>237</v>
      </c>
      <c r="C136" s="56" t="s">
        <v>258</v>
      </c>
      <c r="D136" s="51"/>
      <c r="E136" s="51"/>
      <c r="F136" s="51"/>
      <c r="G136" s="51"/>
      <c r="H136" s="52"/>
      <c r="I136" s="55" t="s">
        <v>237</v>
      </c>
      <c r="J136" s="56" t="s">
        <v>253</v>
      </c>
      <c r="K136" s="51"/>
      <c r="L136" s="51"/>
      <c r="M136" s="51"/>
      <c r="N136" s="51"/>
      <c r="O136" s="53"/>
      <c r="P136" s="33"/>
    </row>
    <row r="137" spans="1:16" x14ac:dyDescent="0.25">
      <c r="A137" s="33"/>
      <c r="B137" s="54" t="s">
        <v>237</v>
      </c>
      <c r="C137" s="56" t="s">
        <v>371</v>
      </c>
      <c r="D137" s="51"/>
      <c r="E137" s="51"/>
      <c r="F137" s="51"/>
      <c r="G137" s="51"/>
      <c r="H137" s="52"/>
      <c r="I137" s="55" t="s">
        <v>237</v>
      </c>
      <c r="J137" s="56" t="s">
        <v>254</v>
      </c>
      <c r="K137" s="51"/>
      <c r="L137" s="51"/>
      <c r="M137" s="51"/>
      <c r="N137" s="51"/>
      <c r="O137" s="53"/>
      <c r="P137" s="33"/>
    </row>
    <row r="138" spans="1:16" ht="15.75" thickBot="1" x14ac:dyDescent="0.3">
      <c r="A138" s="33"/>
      <c r="B138" s="54"/>
      <c r="C138" s="56"/>
      <c r="D138" s="51"/>
      <c r="E138" s="51"/>
      <c r="F138" s="51"/>
      <c r="G138" s="51"/>
      <c r="H138" s="52"/>
      <c r="I138" s="55"/>
      <c r="J138" s="56"/>
      <c r="K138" s="51"/>
      <c r="L138" s="51"/>
      <c r="M138" s="51"/>
      <c r="N138" s="51"/>
      <c r="O138" s="53"/>
      <c r="P138" s="33"/>
    </row>
    <row r="139" spans="1:16" x14ac:dyDescent="0.25">
      <c r="A139" s="33"/>
      <c r="B139" s="296" t="s">
        <v>285</v>
      </c>
      <c r="C139" s="287"/>
      <c r="D139" s="68" t="s">
        <v>290</v>
      </c>
      <c r="E139" s="68"/>
      <c r="F139" s="68"/>
      <c r="G139" s="68"/>
      <c r="H139" s="69"/>
      <c r="I139" s="303" t="s">
        <v>285</v>
      </c>
      <c r="J139" s="304"/>
      <c r="K139" s="68" t="s">
        <v>292</v>
      </c>
      <c r="L139" s="68"/>
      <c r="M139" s="68"/>
      <c r="N139" s="68"/>
      <c r="O139" s="70"/>
      <c r="P139" s="33"/>
    </row>
    <row r="140" spans="1:16" x14ac:dyDescent="0.25">
      <c r="A140" s="33"/>
      <c r="B140" s="294" t="s">
        <v>284</v>
      </c>
      <c r="C140" s="295"/>
      <c r="D140" s="71" t="s">
        <v>291</v>
      </c>
      <c r="E140" s="71"/>
      <c r="F140" s="71"/>
      <c r="G140" s="71"/>
      <c r="H140" s="72"/>
      <c r="I140" s="305" t="s">
        <v>286</v>
      </c>
      <c r="J140" s="306"/>
      <c r="K140" s="71" t="s">
        <v>293</v>
      </c>
      <c r="L140" s="71"/>
      <c r="M140" s="71"/>
      <c r="N140" s="71"/>
      <c r="O140" s="73"/>
      <c r="P140" s="33"/>
    </row>
    <row r="141" spans="1:16" ht="15.75" thickBot="1" x14ac:dyDescent="0.3">
      <c r="A141" s="33"/>
      <c r="B141" s="74"/>
      <c r="C141" s="75"/>
      <c r="D141" s="75"/>
      <c r="E141" s="75"/>
      <c r="F141" s="75"/>
      <c r="G141" s="75"/>
      <c r="H141" s="76"/>
      <c r="I141" s="307"/>
      <c r="J141" s="308"/>
      <c r="K141" s="75"/>
      <c r="L141" s="75"/>
      <c r="M141" s="75"/>
      <c r="N141" s="75"/>
      <c r="O141" s="77"/>
      <c r="P141" s="33"/>
    </row>
    <row r="142" spans="1:16" ht="15.75" thickBot="1" x14ac:dyDescent="0.3">
      <c r="A142" s="3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33"/>
    </row>
    <row r="143" spans="1:16" ht="23.25" x14ac:dyDescent="0.35">
      <c r="A143" s="33"/>
      <c r="B143" s="100" t="s">
        <v>232</v>
      </c>
      <c r="C143" s="99"/>
      <c r="D143" s="99"/>
      <c r="E143" s="99"/>
      <c r="F143" s="79"/>
      <c r="G143" s="79"/>
      <c r="H143" s="79"/>
      <c r="I143" s="66"/>
      <c r="J143" s="66"/>
      <c r="K143" s="66"/>
      <c r="L143" s="310" t="s">
        <v>303</v>
      </c>
      <c r="M143" s="310"/>
      <c r="N143" s="310"/>
      <c r="O143" s="313"/>
      <c r="P143" s="33"/>
    </row>
    <row r="144" spans="1:16" ht="15.75" customHeight="1" x14ac:dyDescent="0.25">
      <c r="A144" s="33"/>
      <c r="B144" s="102"/>
      <c r="C144" s="103"/>
      <c r="D144" s="103"/>
      <c r="E144" s="103"/>
      <c r="F144" s="101"/>
      <c r="G144" s="101"/>
      <c r="H144" s="101"/>
      <c r="I144" s="67"/>
      <c r="J144" s="67"/>
      <c r="K144" s="67"/>
      <c r="L144" s="312"/>
      <c r="M144" s="312"/>
      <c r="N144" s="312"/>
      <c r="O144" s="314"/>
      <c r="P144" s="33"/>
    </row>
    <row r="145" spans="1:16" ht="20.100000000000001" customHeight="1" x14ac:dyDescent="0.25">
      <c r="A145" s="33"/>
      <c r="B145" s="301" t="s">
        <v>233</v>
      </c>
      <c r="C145" s="299"/>
      <c r="D145" s="299"/>
      <c r="E145" s="299"/>
      <c r="F145" s="299"/>
      <c r="G145" s="299"/>
      <c r="H145" s="302"/>
      <c r="I145" s="298" t="s">
        <v>234</v>
      </c>
      <c r="J145" s="299"/>
      <c r="K145" s="299"/>
      <c r="L145" s="299"/>
      <c r="M145" s="299"/>
      <c r="N145" s="299"/>
      <c r="O145" s="300"/>
      <c r="P145" s="33"/>
    </row>
    <row r="146" spans="1:16" x14ac:dyDescent="0.25">
      <c r="A146" s="33"/>
      <c r="B146" s="50"/>
      <c r="C146" s="51"/>
      <c r="D146" s="51"/>
      <c r="E146" s="51"/>
      <c r="F146" s="51"/>
      <c r="G146" s="51"/>
      <c r="H146" s="52"/>
      <c r="I146" s="51"/>
      <c r="J146" s="51"/>
      <c r="K146" s="51"/>
      <c r="L146" s="51"/>
      <c r="M146" s="51"/>
      <c r="N146" s="51"/>
      <c r="O146" s="53"/>
      <c r="P146" s="33"/>
    </row>
    <row r="147" spans="1:16" x14ac:dyDescent="0.25">
      <c r="A147" s="33"/>
      <c r="B147" s="50"/>
      <c r="C147" s="51" t="s">
        <v>236</v>
      </c>
      <c r="D147" s="51"/>
      <c r="E147" s="51"/>
      <c r="F147" s="51"/>
      <c r="G147" s="51"/>
      <c r="H147" s="51"/>
      <c r="I147" s="104"/>
      <c r="J147" s="51" t="s">
        <v>236</v>
      </c>
      <c r="K147" s="51"/>
      <c r="L147" s="51"/>
      <c r="M147" s="51"/>
      <c r="N147" s="51"/>
      <c r="O147" s="53"/>
      <c r="P147" s="33"/>
    </row>
    <row r="148" spans="1:16" x14ac:dyDescent="0.25">
      <c r="A148" s="33"/>
      <c r="B148" s="54" t="s">
        <v>237</v>
      </c>
      <c r="C148" s="51" t="s">
        <v>259</v>
      </c>
      <c r="D148" s="51"/>
      <c r="E148" s="51"/>
      <c r="F148" s="51"/>
      <c r="G148" s="51"/>
      <c r="H148" s="52"/>
      <c r="I148" s="55" t="s">
        <v>237</v>
      </c>
      <c r="J148" s="51" t="s">
        <v>265</v>
      </c>
      <c r="K148" s="51"/>
      <c r="L148" s="51"/>
      <c r="M148" s="51"/>
      <c r="N148" s="51"/>
      <c r="O148" s="53"/>
      <c r="P148" s="33"/>
    </row>
    <row r="149" spans="1:16" x14ac:dyDescent="0.25">
      <c r="A149" s="33"/>
      <c r="B149" s="54" t="s">
        <v>237</v>
      </c>
      <c r="C149" s="51" t="s">
        <v>374</v>
      </c>
      <c r="D149" s="51"/>
      <c r="E149" s="51"/>
      <c r="F149" s="51"/>
      <c r="G149" s="51"/>
      <c r="H149" s="52"/>
      <c r="I149" s="55" t="s">
        <v>237</v>
      </c>
      <c r="J149" s="51" t="s">
        <v>266</v>
      </c>
      <c r="K149" s="51"/>
      <c r="L149" s="51"/>
      <c r="M149" s="51"/>
      <c r="N149" s="51"/>
      <c r="O149" s="53"/>
      <c r="P149" s="33"/>
    </row>
    <row r="150" spans="1:16" x14ac:dyDescent="0.25">
      <c r="A150" s="33"/>
      <c r="B150" s="54" t="s">
        <v>237</v>
      </c>
      <c r="C150" s="56" t="s">
        <v>260</v>
      </c>
      <c r="D150" s="51"/>
      <c r="E150" s="51"/>
      <c r="F150" s="51"/>
      <c r="G150" s="51"/>
      <c r="H150" s="52"/>
      <c r="I150" s="55" t="s">
        <v>237</v>
      </c>
      <c r="J150" s="56" t="s">
        <v>375</v>
      </c>
      <c r="K150" s="51"/>
      <c r="L150" s="51"/>
      <c r="M150" s="51"/>
      <c r="N150" s="51"/>
      <c r="O150" s="53"/>
      <c r="P150" s="33"/>
    </row>
    <row r="151" spans="1:16" x14ac:dyDescent="0.25">
      <c r="A151" s="33"/>
      <c r="B151" s="54" t="s">
        <v>237</v>
      </c>
      <c r="C151" s="56" t="s">
        <v>261</v>
      </c>
      <c r="D151" s="51"/>
      <c r="E151" s="51"/>
      <c r="F151" s="51"/>
      <c r="G151" s="51"/>
      <c r="H151" s="52"/>
      <c r="I151" s="55" t="s">
        <v>237</v>
      </c>
      <c r="J151" s="56" t="s">
        <v>267</v>
      </c>
      <c r="K151" s="51"/>
      <c r="L151" s="51"/>
      <c r="M151" s="51"/>
      <c r="N151" s="51"/>
      <c r="O151" s="53"/>
      <c r="P151" s="33"/>
    </row>
    <row r="152" spans="1:16" x14ac:dyDescent="0.25">
      <c r="A152" s="33"/>
      <c r="B152" s="54" t="s">
        <v>237</v>
      </c>
      <c r="C152" s="56" t="s">
        <v>262</v>
      </c>
      <c r="D152" s="51"/>
      <c r="E152" s="51"/>
      <c r="F152" s="51"/>
      <c r="G152" s="51"/>
      <c r="H152" s="52"/>
      <c r="I152" s="55" t="s">
        <v>237</v>
      </c>
      <c r="J152" s="56" t="s">
        <v>268</v>
      </c>
      <c r="K152" s="51"/>
      <c r="L152" s="51"/>
      <c r="M152" s="51"/>
      <c r="N152" s="51"/>
      <c r="O152" s="53"/>
      <c r="P152" s="33"/>
    </row>
    <row r="153" spans="1:16" x14ac:dyDescent="0.25">
      <c r="A153" s="33"/>
      <c r="B153" s="54" t="s">
        <v>237</v>
      </c>
      <c r="C153" s="56" t="s">
        <v>263</v>
      </c>
      <c r="D153" s="51"/>
      <c r="E153" s="51"/>
      <c r="F153" s="51"/>
      <c r="G153" s="51"/>
      <c r="H153" s="52"/>
      <c r="I153" s="55" t="s">
        <v>237</v>
      </c>
      <c r="J153" s="56" t="s">
        <v>269</v>
      </c>
      <c r="K153" s="51"/>
      <c r="L153" s="51"/>
      <c r="M153" s="51"/>
      <c r="N153" s="51"/>
      <c r="O153" s="53"/>
      <c r="P153" s="33"/>
    </row>
    <row r="154" spans="1:16" x14ac:dyDescent="0.25">
      <c r="A154" s="33"/>
      <c r="B154" s="54" t="s">
        <v>237</v>
      </c>
      <c r="C154" s="56" t="s">
        <v>264</v>
      </c>
      <c r="D154" s="51"/>
      <c r="E154" s="51"/>
      <c r="F154" s="51"/>
      <c r="G154" s="51"/>
      <c r="H154" s="52"/>
      <c r="I154" s="55" t="s">
        <v>237</v>
      </c>
      <c r="J154" s="56" t="s">
        <v>270</v>
      </c>
      <c r="K154" s="51"/>
      <c r="L154" s="51"/>
      <c r="M154" s="51"/>
      <c r="N154" s="51"/>
      <c r="O154" s="53"/>
      <c r="P154" s="33"/>
    </row>
    <row r="155" spans="1:16" ht="15.75" thickBot="1" x14ac:dyDescent="0.3">
      <c r="A155" s="33"/>
      <c r="B155" s="54"/>
      <c r="C155" s="56"/>
      <c r="D155" s="51"/>
      <c r="E155" s="51"/>
      <c r="F155" s="51"/>
      <c r="G155" s="51"/>
      <c r="H155" s="52"/>
      <c r="I155" s="55"/>
      <c r="J155" s="56"/>
      <c r="K155" s="51"/>
      <c r="L155" s="51"/>
      <c r="M155" s="51"/>
      <c r="N155" s="51"/>
      <c r="O155" s="53"/>
      <c r="P155" s="33"/>
    </row>
    <row r="156" spans="1:16" x14ac:dyDescent="0.25">
      <c r="A156" s="33"/>
      <c r="B156" s="296" t="s">
        <v>285</v>
      </c>
      <c r="C156" s="287"/>
      <c r="D156" s="68" t="s">
        <v>294</v>
      </c>
      <c r="E156" s="68"/>
      <c r="F156" s="68"/>
      <c r="G156" s="68"/>
      <c r="H156" s="69"/>
      <c r="I156" s="286" t="s">
        <v>285</v>
      </c>
      <c r="J156" s="287"/>
      <c r="K156" s="68" t="s">
        <v>296</v>
      </c>
      <c r="L156" s="68"/>
      <c r="M156" s="68"/>
      <c r="N156" s="68"/>
      <c r="O156" s="70"/>
      <c r="P156" s="33"/>
    </row>
    <row r="157" spans="1:16" x14ac:dyDescent="0.25">
      <c r="A157" s="33"/>
      <c r="B157" s="294" t="s">
        <v>284</v>
      </c>
      <c r="C157" s="295"/>
      <c r="D157" s="71" t="s">
        <v>295</v>
      </c>
      <c r="E157" s="71"/>
      <c r="F157" s="71"/>
      <c r="G157" s="71"/>
      <c r="H157" s="72"/>
      <c r="I157" s="297" t="s">
        <v>286</v>
      </c>
      <c r="J157" s="295"/>
      <c r="K157" s="71" t="s">
        <v>297</v>
      </c>
      <c r="L157" s="71"/>
      <c r="M157" s="71"/>
      <c r="N157" s="71"/>
      <c r="O157" s="73"/>
      <c r="P157" s="33"/>
    </row>
    <row r="158" spans="1:16" ht="15.75" thickBot="1" x14ac:dyDescent="0.3">
      <c r="A158" s="33"/>
      <c r="B158" s="74"/>
      <c r="C158" s="75"/>
      <c r="D158" s="75"/>
      <c r="E158" s="75"/>
      <c r="F158" s="75"/>
      <c r="G158" s="75"/>
      <c r="H158" s="76"/>
      <c r="I158" s="75"/>
      <c r="J158" s="75"/>
      <c r="K158" s="75"/>
      <c r="L158" s="75"/>
      <c r="M158" s="75"/>
      <c r="N158" s="75"/>
      <c r="O158" s="77"/>
      <c r="P158" s="33"/>
    </row>
    <row r="159" spans="1:16" ht="15.75" thickBot="1" x14ac:dyDescent="0.3">
      <c r="A159" s="3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33"/>
    </row>
    <row r="160" spans="1:16" ht="23.25" x14ac:dyDescent="0.35">
      <c r="A160" s="33"/>
      <c r="B160" s="309" t="s">
        <v>228</v>
      </c>
      <c r="C160" s="310"/>
      <c r="D160" s="310"/>
      <c r="E160" s="310"/>
      <c r="F160" s="66"/>
      <c r="G160" s="66"/>
      <c r="H160" s="66"/>
      <c r="I160" s="66"/>
      <c r="J160" s="66"/>
      <c r="K160" s="66"/>
      <c r="L160" s="310" t="s">
        <v>304</v>
      </c>
      <c r="M160" s="310"/>
      <c r="N160" s="310"/>
      <c r="O160" s="313"/>
      <c r="P160" s="33"/>
    </row>
    <row r="161" spans="1:16" ht="15.75" customHeight="1" x14ac:dyDescent="0.25">
      <c r="A161" s="33"/>
      <c r="B161" s="311"/>
      <c r="C161" s="312"/>
      <c r="D161" s="312"/>
      <c r="E161" s="312"/>
      <c r="F161" s="67"/>
      <c r="G161" s="67"/>
      <c r="H161" s="67"/>
      <c r="I161" s="67"/>
      <c r="J161" s="67"/>
      <c r="K161" s="67"/>
      <c r="L161" s="312"/>
      <c r="M161" s="312"/>
      <c r="N161" s="312"/>
      <c r="O161" s="314"/>
      <c r="P161" s="33"/>
    </row>
    <row r="162" spans="1:16" ht="20.100000000000001" customHeight="1" x14ac:dyDescent="0.25">
      <c r="A162" s="33"/>
      <c r="B162" s="301" t="s">
        <v>229</v>
      </c>
      <c r="C162" s="299"/>
      <c r="D162" s="299"/>
      <c r="E162" s="299"/>
      <c r="F162" s="299"/>
      <c r="G162" s="299"/>
      <c r="H162" s="302"/>
      <c r="I162" s="298" t="s">
        <v>305</v>
      </c>
      <c r="J162" s="299"/>
      <c r="K162" s="299"/>
      <c r="L162" s="299"/>
      <c r="M162" s="299"/>
      <c r="N162" s="299"/>
      <c r="O162" s="300"/>
      <c r="P162" s="33"/>
    </row>
    <row r="163" spans="1:16" x14ac:dyDescent="0.25">
      <c r="A163" s="33"/>
      <c r="B163" s="50"/>
      <c r="C163" s="51"/>
      <c r="D163" s="51"/>
      <c r="E163" s="51"/>
      <c r="F163" s="51"/>
      <c r="G163" s="51"/>
      <c r="H163" s="52"/>
      <c r="I163" s="51"/>
      <c r="J163" s="51"/>
      <c r="K163" s="51"/>
      <c r="L163" s="51"/>
      <c r="M163" s="51"/>
      <c r="N163" s="51"/>
      <c r="O163" s="53"/>
      <c r="P163" s="33"/>
    </row>
    <row r="164" spans="1:16" x14ac:dyDescent="0.25">
      <c r="A164" s="33"/>
      <c r="B164" s="50"/>
      <c r="C164" s="51" t="s">
        <v>236</v>
      </c>
      <c r="D164" s="51"/>
      <c r="E164" s="51"/>
      <c r="F164" s="51"/>
      <c r="G164" s="51"/>
      <c r="H164" s="51"/>
      <c r="I164" s="104"/>
      <c r="J164" s="51" t="s">
        <v>236</v>
      </c>
      <c r="K164" s="51"/>
      <c r="L164" s="51"/>
      <c r="M164" s="51"/>
      <c r="N164" s="51"/>
      <c r="O164" s="53"/>
      <c r="P164" s="33"/>
    </row>
    <row r="165" spans="1:16" x14ac:dyDescent="0.25">
      <c r="A165" s="33"/>
      <c r="B165" s="54" t="s">
        <v>237</v>
      </c>
      <c r="C165" s="51" t="s">
        <v>272</v>
      </c>
      <c r="D165" s="51"/>
      <c r="E165" s="51"/>
      <c r="F165" s="51"/>
      <c r="G165" s="51"/>
      <c r="H165" s="52"/>
      <c r="I165" s="55" t="s">
        <v>237</v>
      </c>
      <c r="J165" s="51" t="s">
        <v>278</v>
      </c>
      <c r="K165" s="51"/>
      <c r="L165" s="51"/>
      <c r="M165" s="51"/>
      <c r="N165" s="51"/>
      <c r="O165" s="53"/>
      <c r="P165" s="33"/>
    </row>
    <row r="166" spans="1:16" x14ac:dyDescent="0.25">
      <c r="A166" s="33"/>
      <c r="B166" s="54" t="s">
        <v>237</v>
      </c>
      <c r="C166" s="51" t="s">
        <v>273</v>
      </c>
      <c r="D166" s="51"/>
      <c r="E166" s="51"/>
      <c r="F166" s="51"/>
      <c r="G166" s="51"/>
      <c r="H166" s="52"/>
      <c r="I166" s="55" t="s">
        <v>237</v>
      </c>
      <c r="J166" s="51" t="s">
        <v>279</v>
      </c>
      <c r="K166" s="51"/>
      <c r="L166" s="51"/>
      <c r="M166" s="51"/>
      <c r="N166" s="51"/>
      <c r="O166" s="53"/>
      <c r="P166" s="33"/>
    </row>
    <row r="167" spans="1:16" x14ac:dyDescent="0.25">
      <c r="A167" s="33"/>
      <c r="B167" s="54" t="s">
        <v>237</v>
      </c>
      <c r="C167" s="56" t="s">
        <v>377</v>
      </c>
      <c r="D167" s="51"/>
      <c r="E167" s="51"/>
      <c r="F167" s="51"/>
      <c r="G167" s="51"/>
      <c r="H167" s="52"/>
      <c r="I167" s="55" t="s">
        <v>237</v>
      </c>
      <c r="J167" s="56" t="s">
        <v>378</v>
      </c>
      <c r="K167" s="51"/>
      <c r="L167" s="51"/>
      <c r="M167" s="51"/>
      <c r="N167" s="51"/>
      <c r="O167" s="53"/>
      <c r="P167" s="33"/>
    </row>
    <row r="168" spans="1:16" x14ac:dyDescent="0.25">
      <c r="A168" s="33"/>
      <c r="B168" s="54" t="s">
        <v>237</v>
      </c>
      <c r="C168" s="56" t="s">
        <v>274</v>
      </c>
      <c r="D168" s="51"/>
      <c r="E168" s="51"/>
      <c r="F168" s="51"/>
      <c r="G168" s="51"/>
      <c r="H168" s="52"/>
      <c r="I168" s="55" t="s">
        <v>237</v>
      </c>
      <c r="J168" s="56" t="s">
        <v>280</v>
      </c>
      <c r="K168" s="51"/>
      <c r="L168" s="51"/>
      <c r="M168" s="51"/>
      <c r="N168" s="51"/>
      <c r="O168" s="53"/>
      <c r="P168" s="33"/>
    </row>
    <row r="169" spans="1:16" x14ac:dyDescent="0.25">
      <c r="A169" s="33"/>
      <c r="B169" s="54" t="s">
        <v>237</v>
      </c>
      <c r="C169" s="56" t="s">
        <v>275</v>
      </c>
      <c r="D169" s="51"/>
      <c r="E169" s="51"/>
      <c r="F169" s="51"/>
      <c r="G169" s="51"/>
      <c r="H169" s="52"/>
      <c r="I169" s="55" t="s">
        <v>237</v>
      </c>
      <c r="J169" s="56" t="s">
        <v>281</v>
      </c>
      <c r="K169" s="51"/>
      <c r="L169" s="51"/>
      <c r="M169" s="51"/>
      <c r="N169" s="51"/>
      <c r="O169" s="53"/>
      <c r="P169" s="33"/>
    </row>
    <row r="170" spans="1:16" x14ac:dyDescent="0.25">
      <c r="A170" s="33"/>
      <c r="B170" s="54" t="s">
        <v>237</v>
      </c>
      <c r="C170" s="56" t="s">
        <v>276</v>
      </c>
      <c r="D170" s="51"/>
      <c r="E170" s="51"/>
      <c r="F170" s="51"/>
      <c r="G170" s="51"/>
      <c r="H170" s="52"/>
      <c r="I170" s="55" t="s">
        <v>237</v>
      </c>
      <c r="J170" s="56" t="s">
        <v>282</v>
      </c>
      <c r="K170" s="51"/>
      <c r="L170" s="51"/>
      <c r="M170" s="51"/>
      <c r="N170" s="51"/>
      <c r="O170" s="53"/>
      <c r="P170" s="33"/>
    </row>
    <row r="171" spans="1:16" x14ac:dyDescent="0.25">
      <c r="A171" s="33"/>
      <c r="B171" s="54" t="s">
        <v>237</v>
      </c>
      <c r="C171" s="56" t="s">
        <v>277</v>
      </c>
      <c r="D171" s="51"/>
      <c r="E171" s="51"/>
      <c r="F171" s="51"/>
      <c r="G171" s="51"/>
      <c r="H171" s="52"/>
      <c r="I171" s="55" t="s">
        <v>237</v>
      </c>
      <c r="J171" s="56" t="s">
        <v>283</v>
      </c>
      <c r="K171" s="51"/>
      <c r="L171" s="51"/>
      <c r="M171" s="51"/>
      <c r="N171" s="51"/>
      <c r="O171" s="53"/>
      <c r="P171" s="33"/>
    </row>
    <row r="172" spans="1:16" ht="15.75" thickBot="1" x14ac:dyDescent="0.3">
      <c r="A172" s="33"/>
      <c r="B172" s="54"/>
      <c r="C172" s="56"/>
      <c r="D172" s="51"/>
      <c r="E172" s="51"/>
      <c r="F172" s="51"/>
      <c r="G172" s="51"/>
      <c r="H172" s="52"/>
      <c r="I172" s="55"/>
      <c r="J172" s="56"/>
      <c r="K172" s="51"/>
      <c r="L172" s="51"/>
      <c r="M172" s="51"/>
      <c r="N172" s="51"/>
      <c r="O172" s="53"/>
      <c r="P172" s="33"/>
    </row>
    <row r="173" spans="1:16" x14ac:dyDescent="0.25">
      <c r="A173" s="33"/>
      <c r="B173" s="296" t="s">
        <v>285</v>
      </c>
      <c r="C173" s="287"/>
      <c r="D173" s="68" t="s">
        <v>298</v>
      </c>
      <c r="E173" s="68"/>
      <c r="F173" s="68"/>
      <c r="G173" s="68"/>
      <c r="H173" s="70"/>
      <c r="I173" s="296" t="s">
        <v>285</v>
      </c>
      <c r="J173" s="287"/>
      <c r="K173" s="68" t="s">
        <v>299</v>
      </c>
      <c r="L173" s="68"/>
      <c r="M173" s="68"/>
      <c r="N173" s="68"/>
      <c r="O173" s="70"/>
      <c r="P173" s="33"/>
    </row>
    <row r="174" spans="1:16" x14ac:dyDescent="0.25">
      <c r="A174" s="33"/>
      <c r="B174" s="294" t="s">
        <v>284</v>
      </c>
      <c r="C174" s="295"/>
      <c r="D174" s="71" t="s">
        <v>379</v>
      </c>
      <c r="E174" s="71"/>
      <c r="F174" s="71"/>
      <c r="G174" s="71"/>
      <c r="H174" s="73"/>
      <c r="I174" s="294" t="s">
        <v>286</v>
      </c>
      <c r="J174" s="295"/>
      <c r="K174" s="71" t="s">
        <v>300</v>
      </c>
      <c r="L174" s="71"/>
      <c r="M174" s="71"/>
      <c r="N174" s="71"/>
      <c r="O174" s="73"/>
      <c r="P174" s="33"/>
    </row>
    <row r="175" spans="1:16" ht="15.75" thickBot="1" x14ac:dyDescent="0.3">
      <c r="A175" s="33"/>
      <c r="B175" s="74"/>
      <c r="C175" s="75"/>
      <c r="D175" s="75"/>
      <c r="E175" s="75"/>
      <c r="F175" s="75"/>
      <c r="G175" s="75"/>
      <c r="H175" s="77"/>
      <c r="I175" s="74"/>
      <c r="J175" s="75"/>
      <c r="K175" s="75"/>
      <c r="L175" s="75"/>
      <c r="M175" s="75"/>
      <c r="N175" s="75"/>
      <c r="O175" s="77"/>
      <c r="P175" s="33"/>
    </row>
    <row r="176" spans="1:16" x14ac:dyDescent="0.2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</row>
    <row r="177" spans="2:15" x14ac:dyDescent="0.2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</row>
    <row r="178" spans="2:15" x14ac:dyDescent="0.2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</row>
  </sheetData>
  <mergeCells count="74">
    <mergeCell ref="B160:E161"/>
    <mergeCell ref="L160:O161"/>
    <mergeCell ref="B162:H162"/>
    <mergeCell ref="I162:O162"/>
    <mergeCell ref="B145:H145"/>
    <mergeCell ref="I145:O145"/>
    <mergeCell ref="M57:O58"/>
    <mergeCell ref="B57:E58"/>
    <mergeCell ref="B23:H24"/>
    <mergeCell ref="I23:O24"/>
    <mergeCell ref="B7:E8"/>
    <mergeCell ref="L7:O8"/>
    <mergeCell ref="B35:H35"/>
    <mergeCell ref="I35:O35"/>
    <mergeCell ref="B9:H9"/>
    <mergeCell ref="I9:O9"/>
    <mergeCell ref="B47:H48"/>
    <mergeCell ref="I47:O48"/>
    <mergeCell ref="B33:E34"/>
    <mergeCell ref="L33:O34"/>
    <mergeCell ref="B45:C45"/>
    <mergeCell ref="B44:C44"/>
    <mergeCell ref="B128:E129"/>
    <mergeCell ref="L128:O129"/>
    <mergeCell ref="L143:O144"/>
    <mergeCell ref="B59:H59"/>
    <mergeCell ref="I59:O59"/>
    <mergeCell ref="M83:O84"/>
    <mergeCell ref="B99:H100"/>
    <mergeCell ref="I99:O100"/>
    <mergeCell ref="B111:E112"/>
    <mergeCell ref="M111:O112"/>
    <mergeCell ref="B83:E84"/>
    <mergeCell ref="B73:H74"/>
    <mergeCell ref="I73:O74"/>
    <mergeCell ref="B174:C174"/>
    <mergeCell ref="B173:C173"/>
    <mergeCell ref="I174:J174"/>
    <mergeCell ref="I173:J173"/>
    <mergeCell ref="I113:O113"/>
    <mergeCell ref="I130:O130"/>
    <mergeCell ref="B113:H113"/>
    <mergeCell ref="B130:H130"/>
    <mergeCell ref="B139:C139"/>
    <mergeCell ref="B140:C140"/>
    <mergeCell ref="I139:J139"/>
    <mergeCell ref="I157:J157"/>
    <mergeCell ref="I156:J156"/>
    <mergeCell ref="I140:J141"/>
    <mergeCell ref="B156:C156"/>
    <mergeCell ref="B157:C157"/>
    <mergeCell ref="I21:J21"/>
    <mergeCell ref="I20:J20"/>
    <mergeCell ref="I124:J124"/>
    <mergeCell ref="I125:J125"/>
    <mergeCell ref="B124:C124"/>
    <mergeCell ref="B125:C125"/>
    <mergeCell ref="I85:O85"/>
    <mergeCell ref="B85:H85"/>
    <mergeCell ref="I97:J97"/>
    <mergeCell ref="B71:C71"/>
    <mergeCell ref="B70:C70"/>
    <mergeCell ref="I70:J70"/>
    <mergeCell ref="I71:J71"/>
    <mergeCell ref="B21:C21"/>
    <mergeCell ref="B20:C20"/>
    <mergeCell ref="I45:J45"/>
    <mergeCell ref="I44:J44"/>
    <mergeCell ref="D96:H96"/>
    <mergeCell ref="D97:H97"/>
    <mergeCell ref="D98:H98"/>
    <mergeCell ref="B97:C97"/>
    <mergeCell ref="B96:C96"/>
    <mergeCell ref="I96:J96"/>
  </mergeCells>
  <pageMargins left="0.7" right="0.7" top="0.75" bottom="0.75" header="0.3" footer="0.3"/>
  <pageSetup scale="36" fitToWidth="2" fitToHeight="2" orientation="landscape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Personal Evaluations</vt:lpstr>
      <vt:lpstr>Scoring Charts</vt:lpstr>
      <vt:lpstr>Survey Results</vt:lpstr>
      <vt:lpstr>Styles-Stresses-Adapting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elekes</dc:creator>
  <cp:lastModifiedBy>Jennifer Melendez</cp:lastModifiedBy>
  <cp:lastPrinted>2017-07-20T23:44:38Z</cp:lastPrinted>
  <dcterms:created xsi:type="dcterms:W3CDTF">2012-04-30T01:03:04Z</dcterms:created>
  <dcterms:modified xsi:type="dcterms:W3CDTF">2017-10-03T20:24:30Z</dcterms:modified>
</cp:coreProperties>
</file>